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P_FISCAL\trimes_01_2026\ANEXOS RAFA\"/>
    </mc:Choice>
  </mc:AlternateContent>
  <xr:revisionPtr revIDLastSave="0" documentId="13_ncr:1_{5C88579C-7DD2-46BE-A45C-37DA3AFE6417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1ºtrim.26" sheetId="4" r:id="rId1"/>
  </sheets>
  <definedNames>
    <definedName name="_xlnm.Print_Area" localSheetId="0">'1ºtrim.26'!$B$1:$L$36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4" l="1"/>
  <c r="H36" i="4"/>
  <c r="L36" i="4"/>
  <c r="H35" i="4"/>
  <c r="H8" i="4" l="1"/>
  <c r="H9" i="4" l="1"/>
  <c r="I36" i="4"/>
  <c r="J36" i="4"/>
  <c r="K36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</calcChain>
</file>

<file path=xl/sharedStrings.xml><?xml version="1.0" encoding="utf-8"?>
<sst xmlns="http://schemas.openxmlformats.org/spreadsheetml/2006/main" count="41" uniqueCount="39">
  <si>
    <t>BNA RTAS GRALES 354809/29</t>
  </si>
  <si>
    <t>BNA C.C. FDOS EXTRAPRES. 354.824/32</t>
  </si>
  <si>
    <t>BCO. NACION ARG.CAJA AHORRO I.P.V.</t>
  </si>
  <si>
    <t>BCO. NAC. ARG. RECAUDAD. V. ATUEL</t>
  </si>
  <si>
    <t>BANCO NACION ARG.REC.REAL DEL PADRE</t>
  </si>
  <si>
    <t>BCO.NAC.ARG.PLAN NACER 4850068534</t>
  </si>
  <si>
    <t>BCO.NAC.ARG.PLAZO FIJO</t>
  </si>
  <si>
    <t>B.N.A.CENTROS DE SALUD</t>
  </si>
  <si>
    <t>BNA C.C. JARD.MAT. 48.500.525/73</t>
  </si>
  <si>
    <t>BCO.NAC.ARG.PROG.JOVEN 48500.703/63</t>
  </si>
  <si>
    <t>BCO PATAGONIA PLAZO FIJO</t>
  </si>
  <si>
    <t>BCO. CREDICOOP. PLAZO FIJO</t>
  </si>
  <si>
    <t>BANCO SUPERVIELLE CTA. CTE.</t>
  </si>
  <si>
    <t>BANCO SUPERVIELLE PLAZO FIJO</t>
  </si>
  <si>
    <t>BCO. HIPOTECARIO PLAZO FIJO</t>
  </si>
  <si>
    <t>BCO FRANCES PLAZO FIJO</t>
  </si>
  <si>
    <t>BANCO MACRO CTA.CTE. RECAUDADORA</t>
  </si>
  <si>
    <t>BANCO MACRO PLAZO FIJO</t>
  </si>
  <si>
    <t>Artículo 34 inciso H</t>
  </si>
  <si>
    <t>Resumen de Saldos Bancarios</t>
  </si>
  <si>
    <t>CUENTA</t>
  </si>
  <si>
    <t xml:space="preserve">           DESCRIPCION</t>
  </si>
  <si>
    <t>1º Trimestre</t>
  </si>
  <si>
    <t>3º Trimestre</t>
  </si>
  <si>
    <t>Movimiento trimestral</t>
  </si>
  <si>
    <t>2ºTrimestre</t>
  </si>
  <si>
    <t>4º Trimestre</t>
  </si>
  <si>
    <t xml:space="preserve">T  O  T  A  L  E  S  </t>
  </si>
  <si>
    <t>BCO. NAC. ARG. PROG. MEJOR. ISLA RIO DIAMANTE</t>
  </si>
  <si>
    <t>BCO.NAC.DIREC.FLIA. COMUN. Y DD.HH. 4850101530</t>
  </si>
  <si>
    <t>BCO.NAC. ARGENTINA PEDRO VARGAS A. POTABL</t>
  </si>
  <si>
    <t xml:space="preserve">Saldo al cierre: </t>
  </si>
  <si>
    <t>BANCO NACION ARG. PLAZO FIJO</t>
  </si>
  <si>
    <t>BANCO CREDICOOP PLAZO FIJO</t>
  </si>
  <si>
    <t>FDO COMUN DE INVERSION BCO MACRO</t>
  </si>
  <si>
    <t>ADCAP SECURITIES ARGENTINA S.A.</t>
  </si>
  <si>
    <t>Saldo al inicio 31/12/24</t>
  </si>
  <si>
    <t>ANEXO 30 MUNICIPALIDAD DE SAN RAFAEL- EJERCICIO 2026 - 1º TRIMESTRE</t>
  </si>
  <si>
    <t>FDO COMUN DE INVERSION BCO MACRO EN DOL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</si>
</sst>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."/>
    </font>
    <font>
      <b/>
      <sz val="10"/>
      <name val=".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/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0" fontId="1" fillId="0" borderId="3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4" fontId="1" fillId="0" borderId="0" xfId="0" applyNumberFormat="1" applyFont="1"/>
    <xf numFmtId="4" fontId="4" fillId="0" borderId="6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5" fillId="0" borderId="0" xfId="0" applyFont="1"/>
    <xf numFmtId="2" fontId="0" fillId="0" borderId="0" xfId="0" applyNumberFormat="1"/>
    <xf numFmtId="2" fontId="1" fillId="0" borderId="0" xfId="0" applyNumberFormat="1" applyFont="1"/>
    <xf numFmtId="2" fontId="4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/>
    <xf numFmtId="2" fontId="5" fillId="0" borderId="0" xfId="0" applyNumberFormat="1" applyFont="1"/>
    <xf numFmtId="2" fontId="2" fillId="0" borderId="0" xfId="0" applyNumberFormat="1" applyFont="1"/>
    <xf numFmtId="0" fontId="3" fillId="0" borderId="0" xfId="0" applyFont="1" applyBorder="1"/>
    <xf numFmtId="0" fontId="3" fillId="0" borderId="0" xfId="0" applyFont="1"/>
    <xf numFmtId="4" fontId="4" fillId="0" borderId="0" xfId="0" applyNumberFormat="1" applyFont="1" applyBorder="1"/>
    <xf numFmtId="4" fontId="7" fillId="0" borderId="5" xfId="0" applyNumberFormat="1" applyFont="1" applyBorder="1"/>
    <xf numFmtId="4" fontId="7" fillId="0" borderId="0" xfId="0" applyNumberFormat="1" applyFont="1"/>
    <xf numFmtId="4" fontId="7" fillId="0" borderId="6" xfId="0" applyNumberFormat="1" applyFont="1" applyBorder="1"/>
    <xf numFmtId="4" fontId="8" fillId="0" borderId="10" xfId="0" applyNumberFormat="1" applyFont="1" applyBorder="1"/>
    <xf numFmtId="2" fontId="9" fillId="0" borderId="0" xfId="0" applyNumberFormat="1" applyFont="1"/>
    <xf numFmtId="0" fontId="9" fillId="0" borderId="0" xfId="0" applyFont="1"/>
    <xf numFmtId="1" fontId="9" fillId="0" borderId="0" xfId="0" applyNumberFormat="1" applyFont="1"/>
    <xf numFmtId="4" fontId="9" fillId="0" borderId="0" xfId="0" applyNumberFormat="1" applyFont="1"/>
    <xf numFmtId="1" fontId="1" fillId="0" borderId="5" xfId="0" applyNumberFormat="1" applyFont="1" applyBorder="1"/>
    <xf numFmtId="4" fontId="6" fillId="0" borderId="5" xfId="0" applyNumberFormat="1" applyFont="1" applyBorder="1"/>
    <xf numFmtId="2" fontId="0" fillId="0" borderId="4" xfId="0" applyNumberFormat="1" applyBorder="1"/>
    <xf numFmtId="2" fontId="0" fillId="0" borderId="1" xfId="0" applyNumberForma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0" fillId="0" borderId="5" xfId="0" applyNumberFormat="1" applyBorder="1"/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wrapText="1"/>
    </xf>
    <xf numFmtId="4" fontId="4" fillId="0" borderId="11" xfId="0" applyNumberFormat="1" applyFont="1" applyBorder="1" applyAlignment="1">
      <alignment horizontal="center" wrapText="1"/>
    </xf>
    <xf numFmtId="4" fontId="4" fillId="0" borderId="1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8"/>
  <sheetViews>
    <sheetView tabSelected="1" topLeftCell="A28" zoomScale="80" zoomScaleNormal="80" workbookViewId="0">
      <selection activeCell="G37" sqref="G37"/>
    </sheetView>
  </sheetViews>
  <sheetFormatPr baseColWidth="10" defaultRowHeight="12.75"/>
  <cols>
    <col min="1" max="1" width="5.28515625" customWidth="1"/>
    <col min="2" max="2" width="18.42578125" bestFit="1" customWidth="1"/>
    <col min="7" max="7" width="18.42578125" style="14" customWidth="1"/>
    <col min="8" max="8" width="18.42578125" customWidth="1"/>
    <col min="9" max="9" width="18.42578125" style="14" customWidth="1"/>
    <col min="10" max="10" width="18.42578125" customWidth="1"/>
    <col min="11" max="11" width="20.28515625" customWidth="1"/>
    <col min="12" max="12" width="20.85546875" customWidth="1"/>
    <col min="13" max="13" width="15.140625" style="27" customWidth="1"/>
    <col min="14" max="14" width="39.5703125" style="28" bestFit="1" customWidth="1"/>
    <col min="15" max="15" width="13" style="28" bestFit="1" customWidth="1"/>
    <col min="16" max="16" width="12.7109375" style="28" bestFit="1" customWidth="1"/>
    <col min="17" max="17" width="15.7109375" style="28" customWidth="1"/>
  </cols>
  <sheetData>
    <row r="1" spans="2:17" ht="28.5" customHeight="1">
      <c r="B1" s="22" t="s">
        <v>37</v>
      </c>
      <c r="C1" s="13"/>
      <c r="D1" s="13"/>
      <c r="E1" s="13"/>
      <c r="F1" s="13"/>
      <c r="G1" s="18"/>
      <c r="H1" s="10"/>
      <c r="I1" s="15"/>
      <c r="J1" s="2"/>
      <c r="K1" s="2"/>
      <c r="L1" s="2"/>
    </row>
    <row r="2" spans="2:17" ht="28.5" customHeight="1">
      <c r="B2" s="20" t="s">
        <v>18</v>
      </c>
      <c r="C2" s="21"/>
      <c r="D2" s="9"/>
      <c r="E2" s="9"/>
      <c r="F2" s="9"/>
      <c r="G2" s="19"/>
      <c r="H2" s="2"/>
      <c r="K2" s="2"/>
      <c r="L2" s="2"/>
    </row>
    <row r="3" spans="2:17">
      <c r="B3" s="1"/>
      <c r="C3" s="3"/>
      <c r="D3" s="3"/>
      <c r="E3" s="3"/>
      <c r="F3" s="3"/>
      <c r="H3" s="2"/>
      <c r="J3" s="2"/>
      <c r="K3" s="2"/>
      <c r="L3" s="2"/>
    </row>
    <row r="4" spans="2:17">
      <c r="B4" s="20" t="s">
        <v>19</v>
      </c>
      <c r="C4" s="21"/>
      <c r="D4" s="21"/>
      <c r="E4" s="3"/>
      <c r="F4" s="3"/>
      <c r="H4" s="2"/>
      <c r="J4" s="2"/>
      <c r="K4" s="2"/>
      <c r="L4" s="2"/>
    </row>
    <row r="5" spans="2:17" ht="12.75" customHeight="1">
      <c r="B5" s="41" t="s">
        <v>20</v>
      </c>
      <c r="C5" s="43" t="s">
        <v>21</v>
      </c>
      <c r="D5" s="44"/>
      <c r="E5" s="44"/>
      <c r="F5" s="45"/>
      <c r="G5" s="49" t="s">
        <v>36</v>
      </c>
      <c r="H5" s="51" t="s">
        <v>24</v>
      </c>
      <c r="I5" s="52"/>
      <c r="J5" s="52"/>
      <c r="K5" s="53"/>
      <c r="L5" s="39" t="s">
        <v>31</v>
      </c>
    </row>
    <row r="6" spans="2:17">
      <c r="B6" s="42"/>
      <c r="C6" s="46"/>
      <c r="D6" s="47"/>
      <c r="E6" s="47"/>
      <c r="F6" s="48"/>
      <c r="G6" s="50"/>
      <c r="H6" s="12" t="s">
        <v>22</v>
      </c>
      <c r="I6" s="16" t="s">
        <v>25</v>
      </c>
      <c r="J6" s="11" t="s">
        <v>23</v>
      </c>
      <c r="K6" s="11" t="s">
        <v>26</v>
      </c>
      <c r="L6" s="40"/>
    </row>
    <row r="7" spans="2:17" ht="20.100000000000001" customHeight="1">
      <c r="B7" s="6"/>
      <c r="C7" s="5"/>
      <c r="D7" s="5"/>
      <c r="E7" s="5"/>
      <c r="F7" s="5"/>
      <c r="G7" s="34"/>
      <c r="H7" s="4"/>
      <c r="I7" s="33"/>
      <c r="J7" s="4"/>
      <c r="K7" s="4"/>
      <c r="L7" s="4"/>
    </row>
    <row r="8" spans="2:17" ht="20.100000000000001" customHeight="1">
      <c r="B8" s="7">
        <v>12010000</v>
      </c>
      <c r="C8" s="1" t="s">
        <v>0</v>
      </c>
      <c r="D8" s="1"/>
      <c r="E8" s="1"/>
      <c r="F8" s="1"/>
      <c r="G8" s="23">
        <v>0</v>
      </c>
      <c r="H8" s="32">
        <f>L8-G8</f>
        <v>643320175.54999995</v>
      </c>
      <c r="I8" s="24"/>
      <c r="J8" s="23"/>
      <c r="K8" s="23"/>
      <c r="L8" s="23">
        <v>643320175.54999995</v>
      </c>
      <c r="M8" s="29"/>
      <c r="O8" s="30"/>
      <c r="Q8" s="30"/>
    </row>
    <row r="9" spans="2:17" ht="20.100000000000001" customHeight="1">
      <c r="B9" s="7">
        <v>12010100</v>
      </c>
      <c r="C9" s="1" t="s">
        <v>1</v>
      </c>
      <c r="D9" s="1"/>
      <c r="E9" s="1"/>
      <c r="F9" s="1"/>
      <c r="G9" s="23">
        <v>0</v>
      </c>
      <c r="H9" s="32">
        <f>L9-G9</f>
        <v>0</v>
      </c>
      <c r="I9" s="24"/>
      <c r="J9" s="23"/>
      <c r="K9" s="23"/>
      <c r="L9" s="23">
        <v>0</v>
      </c>
      <c r="M9" s="29"/>
      <c r="N9" s="30"/>
      <c r="O9" s="30"/>
      <c r="P9" s="30"/>
      <c r="Q9" s="30"/>
    </row>
    <row r="10" spans="2:17" ht="20.100000000000001" customHeight="1">
      <c r="B10" s="7">
        <v>12011100</v>
      </c>
      <c r="C10" s="1" t="s">
        <v>2</v>
      </c>
      <c r="D10" s="1"/>
      <c r="E10" s="1"/>
      <c r="F10" s="1"/>
      <c r="G10" s="23">
        <v>0</v>
      </c>
      <c r="H10" s="32">
        <f t="shared" ref="H10:H34" si="0">L10-G10</f>
        <v>0</v>
      </c>
      <c r="I10" s="24"/>
      <c r="J10" s="23"/>
      <c r="K10" s="23"/>
      <c r="L10" s="23">
        <v>0</v>
      </c>
      <c r="M10" s="29"/>
      <c r="O10" s="30"/>
      <c r="Q10" s="30"/>
    </row>
    <row r="11" spans="2:17" ht="20.100000000000001" customHeight="1">
      <c r="B11" s="7">
        <v>12011200</v>
      </c>
      <c r="C11" s="1" t="s">
        <v>3</v>
      </c>
      <c r="D11" s="1"/>
      <c r="E11" s="1"/>
      <c r="F11" s="1"/>
      <c r="G11" s="23">
        <v>0</v>
      </c>
      <c r="H11" s="32">
        <f t="shared" si="0"/>
        <v>1740454.9</v>
      </c>
      <c r="I11" s="24"/>
      <c r="J11" s="23"/>
      <c r="K11" s="23"/>
      <c r="L11" s="23">
        <v>1740454.9</v>
      </c>
      <c r="M11" s="29"/>
      <c r="O11" s="30"/>
      <c r="Q11" s="30"/>
    </row>
    <row r="12" spans="2:17" ht="20.100000000000001" customHeight="1">
      <c r="B12" s="7">
        <v>12011500</v>
      </c>
      <c r="C12" s="1" t="s">
        <v>4</v>
      </c>
      <c r="D12" s="1"/>
      <c r="E12" s="1"/>
      <c r="F12" s="1"/>
      <c r="G12" s="23">
        <v>0</v>
      </c>
      <c r="H12" s="32">
        <f t="shared" si="0"/>
        <v>0</v>
      </c>
      <c r="I12" s="24"/>
      <c r="J12" s="23"/>
      <c r="K12" s="23"/>
      <c r="L12" s="23">
        <v>0</v>
      </c>
      <c r="M12" s="29"/>
      <c r="O12" s="30"/>
      <c r="Q12" s="30"/>
    </row>
    <row r="13" spans="2:17" ht="20.100000000000001" customHeight="1">
      <c r="B13" s="7">
        <v>12011700</v>
      </c>
      <c r="C13" s="1" t="s">
        <v>5</v>
      </c>
      <c r="D13" s="1"/>
      <c r="E13" s="1"/>
      <c r="F13" s="1"/>
      <c r="G13" s="23">
        <v>0</v>
      </c>
      <c r="H13" s="32">
        <f t="shared" si="0"/>
        <v>41467766.399999999</v>
      </c>
      <c r="I13" s="24"/>
      <c r="J13" s="23"/>
      <c r="K13" s="23"/>
      <c r="L13" s="23">
        <v>41467766.399999999</v>
      </c>
      <c r="M13" s="29"/>
      <c r="O13" s="30"/>
      <c r="Q13" s="30"/>
    </row>
    <row r="14" spans="2:17" ht="20.100000000000001" customHeight="1">
      <c r="B14" s="7">
        <v>12011800</v>
      </c>
      <c r="C14" s="1" t="s">
        <v>6</v>
      </c>
      <c r="D14" s="1"/>
      <c r="E14" s="1"/>
      <c r="F14" s="1"/>
      <c r="G14" s="23">
        <v>0</v>
      </c>
      <c r="H14" s="32">
        <f t="shared" si="0"/>
        <v>0</v>
      </c>
      <c r="I14" s="24"/>
      <c r="J14" s="23"/>
      <c r="K14" s="23"/>
      <c r="L14" s="23">
        <v>0</v>
      </c>
      <c r="M14" s="29"/>
      <c r="Q14" s="30"/>
    </row>
    <row r="15" spans="2:17" ht="20.100000000000001" customHeight="1">
      <c r="B15" s="7">
        <v>12012000</v>
      </c>
      <c r="C15" s="1" t="s">
        <v>7</v>
      </c>
      <c r="D15" s="1"/>
      <c r="E15" s="1"/>
      <c r="F15" s="1"/>
      <c r="G15" s="23">
        <v>0</v>
      </c>
      <c r="H15" s="32">
        <f t="shared" si="0"/>
        <v>590144.4</v>
      </c>
      <c r="I15" s="24"/>
      <c r="J15" s="23"/>
      <c r="K15" s="23"/>
      <c r="L15" s="23">
        <v>590144.4</v>
      </c>
      <c r="M15" s="29"/>
      <c r="O15" s="30"/>
      <c r="Q15" s="30"/>
    </row>
    <row r="16" spans="2:17" ht="20.100000000000001" customHeight="1">
      <c r="B16" s="7">
        <v>12012400</v>
      </c>
      <c r="C16" s="1" t="s">
        <v>8</v>
      </c>
      <c r="D16" s="1"/>
      <c r="E16" s="1"/>
      <c r="F16" s="1"/>
      <c r="G16" s="23">
        <v>0</v>
      </c>
      <c r="H16" s="32">
        <f t="shared" si="0"/>
        <v>23635189.23</v>
      </c>
      <c r="I16" s="24"/>
      <c r="J16" s="23"/>
      <c r="K16" s="23"/>
      <c r="L16" s="23">
        <v>23635189.23</v>
      </c>
      <c r="M16" s="29"/>
      <c r="O16" s="30"/>
      <c r="Q16" s="30"/>
    </row>
    <row r="17" spans="2:17" ht="20.100000000000001" customHeight="1">
      <c r="B17" s="7">
        <v>12012500</v>
      </c>
      <c r="C17" s="1" t="s">
        <v>9</v>
      </c>
      <c r="D17" s="1"/>
      <c r="E17" s="1"/>
      <c r="F17" s="1"/>
      <c r="G17" s="23">
        <v>0</v>
      </c>
      <c r="H17" s="32">
        <f t="shared" si="0"/>
        <v>0</v>
      </c>
      <c r="I17" s="24"/>
      <c r="J17" s="23"/>
      <c r="K17" s="23"/>
      <c r="L17" s="23">
        <v>0</v>
      </c>
      <c r="M17" s="29"/>
      <c r="O17" s="30"/>
      <c r="Q17" s="30"/>
    </row>
    <row r="18" spans="2:17" ht="20.100000000000001" customHeight="1">
      <c r="B18" s="7">
        <v>12012600</v>
      </c>
      <c r="C18" s="1" t="s">
        <v>28</v>
      </c>
      <c r="D18" s="1"/>
      <c r="E18" s="1"/>
      <c r="F18" s="1"/>
      <c r="G18" s="23">
        <v>0</v>
      </c>
      <c r="H18" s="32">
        <f t="shared" si="0"/>
        <v>0</v>
      </c>
      <c r="I18" s="24"/>
      <c r="J18" s="23"/>
      <c r="K18" s="23"/>
      <c r="L18" s="23">
        <v>0</v>
      </c>
      <c r="M18" s="29"/>
      <c r="O18" s="30"/>
      <c r="Q18" s="30"/>
    </row>
    <row r="19" spans="2:17" ht="20.100000000000001" customHeight="1">
      <c r="B19" s="31">
        <v>12012700</v>
      </c>
      <c r="C19" s="1" t="s">
        <v>30</v>
      </c>
      <c r="D19" s="1"/>
      <c r="E19" s="1"/>
      <c r="F19" s="1"/>
      <c r="G19" s="23">
        <v>0</v>
      </c>
      <c r="H19" s="32">
        <f t="shared" si="0"/>
        <v>0</v>
      </c>
      <c r="I19" s="24"/>
      <c r="J19" s="23"/>
      <c r="K19" s="23"/>
      <c r="L19" s="23">
        <v>0</v>
      </c>
      <c r="M19" s="29"/>
      <c r="O19" s="30"/>
      <c r="Q19" s="30"/>
    </row>
    <row r="20" spans="2:17" ht="20.100000000000001" customHeight="1">
      <c r="B20" s="7">
        <v>12013000</v>
      </c>
      <c r="C20" s="1" t="s">
        <v>10</v>
      </c>
      <c r="D20" s="1"/>
      <c r="E20" s="1"/>
      <c r="F20" s="1"/>
      <c r="G20" s="23">
        <v>0</v>
      </c>
      <c r="H20" s="32">
        <f t="shared" si="0"/>
        <v>0</v>
      </c>
      <c r="I20" s="24"/>
      <c r="J20" s="23"/>
      <c r="K20" s="23"/>
      <c r="L20" s="23">
        <v>0</v>
      </c>
      <c r="M20" s="29"/>
      <c r="Q20" s="30"/>
    </row>
    <row r="21" spans="2:17" ht="20.100000000000001" customHeight="1">
      <c r="B21" s="7">
        <v>12013500</v>
      </c>
      <c r="C21" s="1" t="s">
        <v>11</v>
      </c>
      <c r="D21" s="1"/>
      <c r="E21" s="1"/>
      <c r="F21" s="1"/>
      <c r="G21" s="23">
        <v>0</v>
      </c>
      <c r="H21" s="32">
        <f t="shared" si="0"/>
        <v>0</v>
      </c>
      <c r="I21" s="24"/>
      <c r="J21" s="23"/>
      <c r="K21" s="23"/>
      <c r="L21" s="23">
        <v>0</v>
      </c>
      <c r="M21" s="29"/>
      <c r="Q21" s="30"/>
    </row>
    <row r="22" spans="2:17" ht="20.100000000000001" customHeight="1">
      <c r="B22" s="7">
        <v>12014100</v>
      </c>
      <c r="C22" s="1" t="s">
        <v>12</v>
      </c>
      <c r="D22" s="1"/>
      <c r="E22" s="1"/>
      <c r="F22" s="1"/>
      <c r="G22" s="23">
        <v>0</v>
      </c>
      <c r="H22" s="32">
        <f t="shared" si="0"/>
        <v>0</v>
      </c>
      <c r="I22" s="24"/>
      <c r="J22" s="23"/>
      <c r="K22" s="23"/>
      <c r="L22" s="23">
        <v>0</v>
      </c>
      <c r="O22" s="30"/>
      <c r="Q22" s="30"/>
    </row>
    <row r="23" spans="2:17" ht="20.100000000000001" customHeight="1">
      <c r="B23" s="7">
        <v>12014200</v>
      </c>
      <c r="C23" s="1" t="s">
        <v>13</v>
      </c>
      <c r="D23" s="1"/>
      <c r="E23" s="1"/>
      <c r="F23" s="1"/>
      <c r="G23" s="23">
        <v>0</v>
      </c>
      <c r="H23" s="32">
        <f t="shared" si="0"/>
        <v>0</v>
      </c>
      <c r="I23" s="24"/>
      <c r="J23" s="23"/>
      <c r="K23" s="23"/>
      <c r="L23" s="23">
        <v>0</v>
      </c>
    </row>
    <row r="24" spans="2:17" ht="20.100000000000001" customHeight="1">
      <c r="B24" s="7">
        <v>12014500</v>
      </c>
      <c r="C24" s="1" t="s">
        <v>14</v>
      </c>
      <c r="D24" s="1"/>
      <c r="E24" s="1"/>
      <c r="F24" s="1"/>
      <c r="G24" s="23">
        <v>0</v>
      </c>
      <c r="H24" s="32">
        <f t="shared" si="0"/>
        <v>0</v>
      </c>
      <c r="I24" s="24"/>
      <c r="J24" s="23"/>
      <c r="K24" s="23"/>
      <c r="L24" s="23">
        <v>0</v>
      </c>
    </row>
    <row r="25" spans="2:17" ht="20.100000000000001" customHeight="1">
      <c r="B25" s="7">
        <v>12015000</v>
      </c>
      <c r="C25" s="1" t="s">
        <v>15</v>
      </c>
      <c r="D25" s="1"/>
      <c r="E25" s="1"/>
      <c r="F25" s="1"/>
      <c r="G25" s="23">
        <v>0</v>
      </c>
      <c r="H25" s="32">
        <f t="shared" si="0"/>
        <v>0</v>
      </c>
      <c r="I25" s="24"/>
      <c r="J25" s="23"/>
      <c r="K25" s="23"/>
      <c r="L25" s="23">
        <v>0</v>
      </c>
    </row>
    <row r="26" spans="2:17" ht="20.100000000000001" customHeight="1">
      <c r="B26" s="7">
        <v>12017100</v>
      </c>
      <c r="C26" s="1" t="s">
        <v>16</v>
      </c>
      <c r="D26" s="1"/>
      <c r="E26" s="1"/>
      <c r="F26" s="1"/>
      <c r="G26" s="23">
        <v>0</v>
      </c>
      <c r="H26" s="32">
        <f t="shared" si="0"/>
        <v>6888158.6699999999</v>
      </c>
      <c r="I26" s="24"/>
      <c r="J26" s="23"/>
      <c r="K26" s="23"/>
      <c r="L26" s="23">
        <v>6888158.6699999999</v>
      </c>
      <c r="O26" s="30"/>
      <c r="Q26" s="30"/>
    </row>
    <row r="27" spans="2:17" ht="19.5" customHeight="1">
      <c r="B27" s="7">
        <v>12017200</v>
      </c>
      <c r="C27" s="1" t="s">
        <v>17</v>
      </c>
      <c r="D27" s="1"/>
      <c r="E27" s="1"/>
      <c r="F27" s="1"/>
      <c r="G27" s="23">
        <v>0</v>
      </c>
      <c r="H27" s="32">
        <f t="shared" si="0"/>
        <v>0</v>
      </c>
      <c r="I27" s="24"/>
      <c r="J27" s="23"/>
      <c r="K27" s="23"/>
      <c r="L27" s="23">
        <v>0</v>
      </c>
    </row>
    <row r="28" spans="2:17" ht="19.5" customHeight="1">
      <c r="B28" s="7">
        <v>12017300</v>
      </c>
      <c r="C28" s="1" t="s">
        <v>29</v>
      </c>
      <c r="D28" s="1"/>
      <c r="E28" s="1"/>
      <c r="F28" s="1"/>
      <c r="G28" s="23">
        <v>0</v>
      </c>
      <c r="H28" s="32">
        <f t="shared" si="0"/>
        <v>0</v>
      </c>
      <c r="I28" s="24"/>
      <c r="J28" s="23"/>
      <c r="K28" s="23"/>
      <c r="L28" s="23">
        <v>0</v>
      </c>
      <c r="O28" s="30"/>
      <c r="Q28" s="30"/>
    </row>
    <row r="29" spans="2:17" ht="19.5" customHeight="1">
      <c r="B29" s="7">
        <v>14110000</v>
      </c>
      <c r="C29" s="3" t="s">
        <v>32</v>
      </c>
      <c r="D29" s="1"/>
      <c r="E29" s="1"/>
      <c r="F29" s="1"/>
      <c r="G29" s="23">
        <v>0</v>
      </c>
      <c r="H29" s="32">
        <f t="shared" si="0"/>
        <v>69692.14</v>
      </c>
      <c r="I29" s="24"/>
      <c r="J29" s="23"/>
      <c r="K29" s="23"/>
      <c r="L29" s="23">
        <v>69692.14</v>
      </c>
      <c r="O29" s="30"/>
      <c r="Q29" s="30"/>
    </row>
    <row r="30" spans="2:17" ht="19.5" customHeight="1">
      <c r="B30" s="7">
        <v>14120000</v>
      </c>
      <c r="C30" s="3" t="s">
        <v>33</v>
      </c>
      <c r="D30" s="1"/>
      <c r="E30" s="1"/>
      <c r="F30" s="1"/>
      <c r="G30" s="23">
        <v>0</v>
      </c>
      <c r="H30" s="32">
        <f t="shared" si="0"/>
        <v>0</v>
      </c>
      <c r="I30" s="24"/>
      <c r="J30" s="23"/>
      <c r="K30" s="23"/>
      <c r="L30" s="23">
        <v>0</v>
      </c>
      <c r="O30" s="30"/>
      <c r="Q30" s="30"/>
    </row>
    <row r="31" spans="2:17" ht="19.5" customHeight="1">
      <c r="B31" s="7">
        <v>14130000</v>
      </c>
      <c r="C31" s="3" t="s">
        <v>13</v>
      </c>
      <c r="D31" s="1"/>
      <c r="E31" s="1"/>
      <c r="F31" s="1"/>
      <c r="G31" s="23">
        <v>0</v>
      </c>
      <c r="H31" s="32">
        <f t="shared" si="0"/>
        <v>0</v>
      </c>
      <c r="I31" s="24"/>
      <c r="J31" s="23"/>
      <c r="K31" s="23"/>
      <c r="L31" s="23">
        <v>0</v>
      </c>
      <c r="O31" s="30"/>
      <c r="Q31" s="30"/>
    </row>
    <row r="32" spans="2:17" ht="19.5" customHeight="1">
      <c r="B32" s="7">
        <v>14140000</v>
      </c>
      <c r="C32" s="3" t="s">
        <v>17</v>
      </c>
      <c r="G32" s="23">
        <v>0</v>
      </c>
      <c r="H32" s="32">
        <f t="shared" si="0"/>
        <v>0</v>
      </c>
      <c r="I32" s="24"/>
      <c r="J32" s="23"/>
      <c r="K32" s="23"/>
      <c r="L32" s="38">
        <v>0</v>
      </c>
      <c r="Q32" s="30"/>
    </row>
    <row r="33" spans="2:17" ht="20.100000000000001" customHeight="1">
      <c r="B33" s="7">
        <v>14210000</v>
      </c>
      <c r="C33" s="3" t="s">
        <v>34</v>
      </c>
      <c r="D33" s="1"/>
      <c r="E33" s="1"/>
      <c r="F33" s="1"/>
      <c r="G33" s="23">
        <v>0</v>
      </c>
      <c r="H33" s="32">
        <f t="shared" si="0"/>
        <v>701874371.91999996</v>
      </c>
      <c r="I33" s="24"/>
      <c r="J33" s="23"/>
      <c r="K33" s="23"/>
      <c r="L33" s="23">
        <v>701874371.91999996</v>
      </c>
      <c r="O33" s="30"/>
      <c r="Q33" s="30"/>
    </row>
    <row r="34" spans="2:17" ht="20.100000000000001" customHeight="1">
      <c r="B34" s="7">
        <v>14220000</v>
      </c>
      <c r="C34" s="3" t="s">
        <v>35</v>
      </c>
      <c r="D34" s="1"/>
      <c r="E34" s="1"/>
      <c r="F34" s="1"/>
      <c r="G34" s="23">
        <v>0</v>
      </c>
      <c r="H34" s="32">
        <f t="shared" si="0"/>
        <v>0</v>
      </c>
      <c r="I34" s="24"/>
      <c r="J34" s="23"/>
      <c r="K34" s="23"/>
      <c r="L34" s="23">
        <v>0</v>
      </c>
      <c r="O34" s="30"/>
      <c r="Q34" s="30"/>
    </row>
    <row r="35" spans="2:17" ht="20.100000000000001" customHeight="1">
      <c r="B35" s="8">
        <v>14230000</v>
      </c>
      <c r="C35" s="3" t="s">
        <v>38</v>
      </c>
      <c r="D35" s="1"/>
      <c r="E35" s="1"/>
      <c r="F35" s="1"/>
      <c r="G35" s="23">
        <v>0</v>
      </c>
      <c r="H35" s="32">
        <f>L35-G35</f>
        <v>2939573.75</v>
      </c>
      <c r="I35" s="24"/>
      <c r="J35" s="23"/>
      <c r="K35" s="23"/>
      <c r="L35" s="25">
        <v>2939573.75</v>
      </c>
      <c r="O35" s="30"/>
      <c r="Q35" s="30"/>
    </row>
    <row r="36" spans="2:17" ht="20.100000000000001" customHeight="1">
      <c r="B36" s="17"/>
      <c r="C36" s="35" t="s">
        <v>27</v>
      </c>
      <c r="D36" s="36"/>
      <c r="E36" s="36"/>
      <c r="F36" s="37"/>
      <c r="G36" s="26">
        <f>SUM(G8:G35)</f>
        <v>0</v>
      </c>
      <c r="H36" s="26">
        <f>SUM(H8:H35)</f>
        <v>1422525526.9599998</v>
      </c>
      <c r="I36" s="26">
        <f>SUM(I8:I34)</f>
        <v>0</v>
      </c>
      <c r="J36" s="26">
        <f>SUM(J8:J34)</f>
        <v>0</v>
      </c>
      <c r="K36" s="26">
        <f>SUM(K8:K34)</f>
        <v>0</v>
      </c>
      <c r="L36" s="26">
        <f>SUM(L8:L35)</f>
        <v>1422525526.9599998</v>
      </c>
    </row>
    <row r="37" spans="2:17" ht="20.100000000000001" customHeight="1"/>
    <row r="38" spans="2:17" ht="20.100000000000001" customHeight="1"/>
    <row r="39" spans="2:17" ht="20.100000000000001" customHeight="1"/>
    <row r="40" spans="2:17" ht="19.5" customHeight="1"/>
    <row r="41" spans="2:17" ht="19.5" customHeight="1"/>
    <row r="42" spans="2:17" ht="19.5" customHeight="1"/>
    <row r="43" spans="2:17" ht="19.5" customHeight="1"/>
    <row r="44" spans="2:17" ht="19.5" customHeight="1"/>
    <row r="45" spans="2:17" ht="19.5" customHeight="1"/>
    <row r="46" spans="2:17" ht="19.5" customHeight="1"/>
    <row r="47" spans="2:17" ht="19.5" customHeight="1"/>
    <row r="48" spans="2:17" ht="19.5" customHeight="1"/>
  </sheetData>
  <mergeCells count="5">
    <mergeCell ref="L5:L6"/>
    <mergeCell ref="B5:B6"/>
    <mergeCell ref="C5:F6"/>
    <mergeCell ref="G5:G6"/>
    <mergeCell ref="H5:K5"/>
  </mergeCells>
  <phoneticPr fontId="0" type="noConversion"/>
  <pageMargins left="0.74803149606299213" right="0.74803149606299213" top="0.98425196850393704" bottom="0.98425196850393704" header="0" footer="0"/>
  <pageSetup paperSize="9" scale="68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1ºtrim.26</vt:lpstr>
      <vt:lpstr>'1ºtrim.26'!Área_de_impresión</vt:lpstr>
    </vt:vector>
  </TitlesOfParts>
  <Company>Municipalidad de San Rafael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Teneduria de Libros</dc:creator>
  <cp:lastModifiedBy>Rafael Ramos</cp:lastModifiedBy>
  <cp:lastPrinted>2025-05-19T12:51:50Z</cp:lastPrinted>
  <dcterms:created xsi:type="dcterms:W3CDTF">2014-09-29T13:53:55Z</dcterms:created>
  <dcterms:modified xsi:type="dcterms:W3CDTF">2026-05-18T12:36:47Z</dcterms:modified>
</cp:coreProperties>
</file>