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8795" windowHeight="9210" tabRatio="594"/>
  </bookViews>
  <sheets>
    <sheet name="3ºtrim.15" sheetId="4" r:id="rId1"/>
  </sheets>
  <calcPr calcId="125725"/>
</workbook>
</file>

<file path=xl/calcChain.xml><?xml version="1.0" encoding="utf-8"?>
<calcChain xmlns="http://schemas.openxmlformats.org/spreadsheetml/2006/main">
  <c r="L29" i="4"/>
  <c r="I29"/>
  <c r="H29"/>
  <c r="G29"/>
  <c r="J28"/>
  <c r="J9"/>
  <c r="J29" s="1"/>
  <c r="J10"/>
  <c r="J11"/>
  <c r="J12"/>
  <c r="J13"/>
  <c r="J14"/>
  <c r="J15"/>
  <c r="J16"/>
  <c r="J17"/>
  <c r="J18"/>
  <c r="J19"/>
  <c r="J20"/>
  <c r="J21"/>
  <c r="J22"/>
  <c r="J23"/>
  <c r="J24"/>
  <c r="J25"/>
  <c r="J26"/>
  <c r="J27"/>
</calcChain>
</file>

<file path=xl/sharedStrings.xml><?xml version="1.0" encoding="utf-8"?>
<sst xmlns="http://schemas.openxmlformats.org/spreadsheetml/2006/main" count="34" uniqueCount="34">
  <si>
    <t>BNA RTAS GRALES 354809/29</t>
  </si>
  <si>
    <t>BNA C.C. FDOS EXTRAPRES. 354.824/32</t>
  </si>
  <si>
    <t>BCO. NACION ARG.CAJA AHORRO I.P.V.</t>
  </si>
  <si>
    <t>BCO. NAC. ARG. RECAUDAD. V. ATUEL</t>
  </si>
  <si>
    <t>BANCO NACION ARG.REC.REAL DEL PADRE</t>
  </si>
  <si>
    <t>BCO.NAC.ARG.PLAN NACER 4850068534</t>
  </si>
  <si>
    <t>BCO.NAC.ARG.PLAZO FIJO</t>
  </si>
  <si>
    <t>B.N.A.CENTROS DE SALUD</t>
  </si>
  <si>
    <t>BNA C.C. JARD.MAT. 48.500.525/73</t>
  </si>
  <si>
    <t>BCO.NAC.ARG.PROG.JOVEN 48500.703/63</t>
  </si>
  <si>
    <t>BCO PATAGONIA PLAZO FIJO</t>
  </si>
  <si>
    <t>BCO. CREDICOOP. PLAZO FIJO</t>
  </si>
  <si>
    <t>BANCO SUPERVIELLE CTA. CTE.</t>
  </si>
  <si>
    <t>BANCO SUPERVIELLE PLAZO FIJO</t>
  </si>
  <si>
    <t>BCO. HIPOTECARIO PLAZO FIJO</t>
  </si>
  <si>
    <t>BCO FRANCES PLAZO FIJO</t>
  </si>
  <si>
    <t>BANCO MACRO CTA.CTE. RECAUDADORA</t>
  </si>
  <si>
    <t>BANCO MACRO PLAZO FIJO</t>
  </si>
  <si>
    <t xml:space="preserve"> </t>
  </si>
  <si>
    <t>Artículo 34 inciso H</t>
  </si>
  <si>
    <t>Resumen de Saldos Bancarios</t>
  </si>
  <si>
    <t>CUENTA</t>
  </si>
  <si>
    <t xml:space="preserve">           DESCRIPCION</t>
  </si>
  <si>
    <t>1º Trimestre</t>
  </si>
  <si>
    <t>3º Trimestre</t>
  </si>
  <si>
    <t>Movimiento trimestral</t>
  </si>
  <si>
    <t>2ºTrimestre</t>
  </si>
  <si>
    <t>4º Trimestre</t>
  </si>
  <si>
    <t xml:space="preserve">T  O  T  A  L  E  S  </t>
  </si>
  <si>
    <t>BCO. NAC. ARG. PROG. MEJOR. ISLA RIO DIAMANTE</t>
  </si>
  <si>
    <t>BCO.NAC.DIREC.FLIA. COMUN. Y DD.HH. 4850101530</t>
  </si>
  <si>
    <t>Saldo al inicio 31/12/20</t>
  </si>
  <si>
    <t>ANEXO 30 MUNICIPALIDAD DE SAN RAFAEL- EJERCICIO 2021- 3º TRIMESTRE</t>
  </si>
  <si>
    <t>Saldo al cierre: 30/09/21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</si>
</sst>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Border="1"/>
    <xf numFmtId="4" fontId="0" fillId="0" borderId="0" xfId="0" applyNumberFormat="1"/>
    <xf numFmtId="0" fontId="1" fillId="0" borderId="0" xfId="0" applyFont="1"/>
    <xf numFmtId="4" fontId="0" fillId="0" borderId="1" xfId="0" applyNumberForma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4" fontId="0" fillId="0" borderId="5" xfId="0" applyNumberFormat="1" applyBorder="1"/>
    <xf numFmtId="0" fontId="2" fillId="0" borderId="0" xfId="0" applyFont="1"/>
    <xf numFmtId="4" fontId="1" fillId="0" borderId="0" xfId="0" applyNumberFormat="1" applyFont="1"/>
    <xf numFmtId="4" fontId="4" fillId="0" borderId="6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5" fillId="0" borderId="0" xfId="0" applyFont="1"/>
    <xf numFmtId="2" fontId="0" fillId="0" borderId="0" xfId="0" applyNumberFormat="1"/>
    <xf numFmtId="2" fontId="1" fillId="0" borderId="0" xfId="0" applyNumberFormat="1" applyFont="1"/>
    <xf numFmtId="2" fontId="4" fillId="0" borderId="12" xfId="0" applyNumberFormat="1" applyFont="1" applyBorder="1" applyAlignment="1">
      <alignment horizontal="center" vertical="center" wrapText="1"/>
    </xf>
    <xf numFmtId="2" fontId="0" fillId="0" borderId="1" xfId="0" applyNumberFormat="1" applyBorder="1"/>
    <xf numFmtId="0" fontId="1" fillId="0" borderId="12" xfId="0" applyFont="1" applyBorder="1"/>
    <xf numFmtId="2" fontId="5" fillId="0" borderId="0" xfId="0" applyNumberFormat="1" applyFont="1"/>
    <xf numFmtId="2" fontId="2" fillId="0" borderId="0" xfId="0" applyNumberFormat="1" applyFont="1"/>
    <xf numFmtId="4" fontId="4" fillId="0" borderId="12" xfId="0" applyNumberFormat="1" applyFont="1" applyBorder="1"/>
    <xf numFmtId="0" fontId="3" fillId="0" borderId="0" xfId="0" applyFont="1" applyBorder="1"/>
    <xf numFmtId="0" fontId="3" fillId="0" borderId="0" xfId="0" applyFont="1"/>
    <xf numFmtId="4" fontId="4" fillId="0" borderId="0" xfId="0" applyNumberFormat="1" applyFont="1" applyBorder="1"/>
    <xf numFmtId="4" fontId="6" fillId="0" borderId="0" xfId="0" applyNumberFormat="1" applyFont="1"/>
    <xf numFmtId="4" fontId="6" fillId="0" borderId="5" xfId="0" applyNumberFormat="1" applyFont="1" applyBorder="1"/>
    <xf numFmtId="4" fontId="0" fillId="0" borderId="6" xfId="0" applyNumberFormat="1" applyBorder="1"/>
    <xf numFmtId="4" fontId="0" fillId="0" borderId="8" xfId="0" applyNumberFormat="1" applyBorder="1"/>
    <xf numFmtId="0" fontId="1" fillId="0" borderId="9" xfId="0" applyFont="1" applyBorder="1"/>
    <xf numFmtId="0" fontId="1" fillId="0" borderId="10" xfId="0" applyFont="1" applyBorder="1"/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wrapText="1"/>
    </xf>
    <xf numFmtId="4" fontId="4" fillId="0" borderId="13" xfId="0" applyNumberFormat="1" applyFont="1" applyBorder="1" applyAlignment="1">
      <alignment horizontal="center" wrapText="1"/>
    </xf>
    <xf numFmtId="4" fontId="4" fillId="0" borderId="1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33"/>
  <sheetViews>
    <sheetView tabSelected="1" topLeftCell="B1" zoomScale="80" zoomScaleNormal="80" workbookViewId="0">
      <selection activeCell="B8" sqref="B8:L28"/>
    </sheetView>
  </sheetViews>
  <sheetFormatPr baseColWidth="10" defaultRowHeight="12.75"/>
  <cols>
    <col min="1" max="1" width="5.28515625" customWidth="1"/>
    <col min="7" max="7" width="18.42578125" style="20" customWidth="1"/>
    <col min="8" max="8" width="18.42578125" customWidth="1"/>
    <col min="9" max="9" width="18.42578125" style="20" customWidth="1"/>
    <col min="10" max="10" width="18.42578125" customWidth="1"/>
    <col min="11" max="11" width="20.28515625" customWidth="1"/>
    <col min="12" max="12" width="20.85546875" customWidth="1"/>
    <col min="14" max="15" width="16.28515625" customWidth="1"/>
    <col min="18" max="18" width="15.7109375" customWidth="1"/>
  </cols>
  <sheetData>
    <row r="1" spans="2:18" ht="32.25" customHeight="1">
      <c r="B1" s="30" t="s">
        <v>32</v>
      </c>
      <c r="C1" s="19"/>
      <c r="D1" s="19"/>
      <c r="E1" s="19"/>
      <c r="F1" s="19"/>
      <c r="G1" s="25"/>
      <c r="H1" s="16"/>
      <c r="I1" s="21"/>
      <c r="J1" s="2"/>
      <c r="K1" s="2"/>
      <c r="L1" s="2"/>
    </row>
    <row r="2" spans="2:18" ht="32.25" customHeight="1">
      <c r="B2" s="28" t="s">
        <v>19</v>
      </c>
      <c r="C2" s="29"/>
      <c r="D2" s="15"/>
      <c r="E2" s="15"/>
      <c r="F2" s="15"/>
      <c r="G2" s="26"/>
      <c r="H2" s="2"/>
      <c r="K2" s="2"/>
      <c r="L2" s="2"/>
    </row>
    <row r="3" spans="2:18">
      <c r="B3" s="1" t="s">
        <v>18</v>
      </c>
      <c r="C3" s="3"/>
      <c r="D3" s="3"/>
      <c r="E3" s="3"/>
      <c r="F3" s="3"/>
      <c r="H3" s="2"/>
      <c r="J3" s="2"/>
      <c r="K3" s="2"/>
      <c r="L3" s="2"/>
    </row>
    <row r="4" spans="2:18">
      <c r="B4" s="1"/>
      <c r="C4" s="3"/>
      <c r="D4" s="3"/>
      <c r="E4" s="3"/>
      <c r="F4" s="3"/>
      <c r="H4" s="2"/>
      <c r="J4" s="2"/>
      <c r="K4" s="2"/>
      <c r="L4" s="2"/>
    </row>
    <row r="5" spans="2:18">
      <c r="B5" s="28" t="s">
        <v>20</v>
      </c>
      <c r="C5" s="29"/>
      <c r="D5" s="29"/>
      <c r="E5" s="3"/>
      <c r="F5" s="3"/>
      <c r="H5" s="2"/>
      <c r="J5" s="2"/>
      <c r="K5" s="2"/>
      <c r="L5" s="2"/>
    </row>
    <row r="6" spans="2:18" ht="12.75" customHeight="1">
      <c r="B6" s="42" t="s">
        <v>21</v>
      </c>
      <c r="C6" s="44" t="s">
        <v>22</v>
      </c>
      <c r="D6" s="45"/>
      <c r="E6" s="45"/>
      <c r="F6" s="46"/>
      <c r="G6" s="50" t="s">
        <v>31</v>
      </c>
      <c r="H6" s="52" t="s">
        <v>25</v>
      </c>
      <c r="I6" s="53"/>
      <c r="J6" s="53"/>
      <c r="K6" s="54"/>
      <c r="L6" s="40" t="s">
        <v>33</v>
      </c>
    </row>
    <row r="7" spans="2:18">
      <c r="B7" s="43"/>
      <c r="C7" s="47"/>
      <c r="D7" s="48"/>
      <c r="E7" s="48"/>
      <c r="F7" s="49"/>
      <c r="G7" s="51"/>
      <c r="H7" s="18" t="s">
        <v>23</v>
      </c>
      <c r="I7" s="22" t="s">
        <v>26</v>
      </c>
      <c r="J7" s="17" t="s">
        <v>24</v>
      </c>
      <c r="K7" s="17" t="s">
        <v>27</v>
      </c>
      <c r="L7" s="41"/>
    </row>
    <row r="8" spans="2:18" ht="20.100000000000001" customHeight="1">
      <c r="B8" s="8"/>
      <c r="C8" s="5"/>
      <c r="D8" s="6"/>
      <c r="E8" s="6"/>
      <c r="F8" s="7"/>
      <c r="G8" s="23"/>
      <c r="H8" s="4"/>
      <c r="I8" s="23"/>
      <c r="J8" s="4"/>
      <c r="K8" s="4"/>
      <c r="L8" s="4"/>
    </row>
    <row r="9" spans="2:18" ht="19.5" customHeight="1">
      <c r="B9" s="9">
        <v>12010000</v>
      </c>
      <c r="C9" s="11" t="s">
        <v>0</v>
      </c>
      <c r="D9" s="1"/>
      <c r="E9" s="1"/>
      <c r="F9" s="12"/>
      <c r="G9" s="14">
        <v>0</v>
      </c>
      <c r="H9" s="14">
        <v>-33592166.670000002</v>
      </c>
      <c r="I9" s="14">
        <v>80796031.849999994</v>
      </c>
      <c r="J9" s="14">
        <f>L9-G9-H9-I9</f>
        <v>12327227.290000007</v>
      </c>
      <c r="K9" s="14"/>
      <c r="L9" s="34">
        <v>59531092.469999999</v>
      </c>
      <c r="N9" s="2"/>
      <c r="R9" s="2"/>
    </row>
    <row r="10" spans="2:18" ht="20.100000000000001" customHeight="1">
      <c r="B10" s="9">
        <v>12010100</v>
      </c>
      <c r="C10" s="11" t="s">
        <v>1</v>
      </c>
      <c r="D10" s="1"/>
      <c r="E10" s="1"/>
      <c r="F10" s="12"/>
      <c r="G10" s="14">
        <v>0</v>
      </c>
      <c r="H10" s="14">
        <v>-25435767.170000002</v>
      </c>
      <c r="I10" s="14">
        <v>67900312.069999993</v>
      </c>
      <c r="J10" s="14">
        <f t="shared" ref="J10:J27" si="0">L10-G10-H10-I10</f>
        <v>-26280464.039999992</v>
      </c>
      <c r="K10" s="14"/>
      <c r="L10" s="34">
        <v>16184080.859999999</v>
      </c>
      <c r="N10" s="2"/>
      <c r="R10" s="2"/>
    </row>
    <row r="11" spans="2:18" ht="20.100000000000001" customHeight="1">
      <c r="B11" s="9">
        <v>12011100</v>
      </c>
      <c r="C11" s="11" t="s">
        <v>2</v>
      </c>
      <c r="D11" s="1"/>
      <c r="E11" s="1"/>
      <c r="F11" s="12"/>
      <c r="G11" s="14">
        <v>0</v>
      </c>
      <c r="H11" s="14">
        <v>-1206</v>
      </c>
      <c r="I11" s="14">
        <v>1118962.96</v>
      </c>
      <c r="J11" s="14">
        <f t="shared" si="0"/>
        <v>-1206</v>
      </c>
      <c r="K11" s="14"/>
      <c r="L11" s="14">
        <v>1116550.96</v>
      </c>
      <c r="N11" s="2"/>
      <c r="R11" s="2"/>
    </row>
    <row r="12" spans="2:18" ht="20.100000000000001" customHeight="1">
      <c r="B12" s="9">
        <v>12011200</v>
      </c>
      <c r="C12" s="11" t="s">
        <v>3</v>
      </c>
      <c r="D12" s="1"/>
      <c r="E12" s="1"/>
      <c r="F12" s="12"/>
      <c r="G12" s="14">
        <v>0</v>
      </c>
      <c r="H12" s="14">
        <v>139739</v>
      </c>
      <c r="I12" s="14">
        <v>129779.46999999997</v>
      </c>
      <c r="J12" s="14">
        <f t="shared" si="0"/>
        <v>0</v>
      </c>
      <c r="K12" s="14"/>
      <c r="L12" s="14">
        <v>269518.46999999997</v>
      </c>
      <c r="N12" s="2"/>
      <c r="R12" s="2"/>
    </row>
    <row r="13" spans="2:18" ht="20.100000000000001" customHeight="1">
      <c r="B13" s="9">
        <v>12011500</v>
      </c>
      <c r="C13" s="11" t="s">
        <v>4</v>
      </c>
      <c r="D13" s="1"/>
      <c r="E13" s="1"/>
      <c r="F13" s="12"/>
      <c r="G13" s="14">
        <v>0</v>
      </c>
      <c r="H13" s="14">
        <v>54570</v>
      </c>
      <c r="I13" s="14">
        <v>-12380.300000000003</v>
      </c>
      <c r="J13" s="14">
        <f t="shared" si="0"/>
        <v>70000</v>
      </c>
      <c r="K13" s="14"/>
      <c r="L13" s="14">
        <v>112189.7</v>
      </c>
      <c r="N13" s="2"/>
      <c r="R13" s="2"/>
    </row>
    <row r="14" spans="2:18" ht="20.100000000000001" customHeight="1">
      <c r="B14" s="9">
        <v>12011700</v>
      </c>
      <c r="C14" s="11" t="s">
        <v>5</v>
      </c>
      <c r="D14" s="1"/>
      <c r="E14" s="1"/>
      <c r="F14" s="12"/>
      <c r="G14" s="14">
        <v>0</v>
      </c>
      <c r="H14" s="14">
        <v>-180759.03</v>
      </c>
      <c r="I14" s="14">
        <v>11126582.52</v>
      </c>
      <c r="J14" s="14">
        <f t="shared" si="0"/>
        <v>976548.56000000052</v>
      </c>
      <c r="K14" s="14"/>
      <c r="L14" s="14">
        <v>11922372.050000001</v>
      </c>
      <c r="N14" s="2"/>
      <c r="R14" s="2"/>
    </row>
    <row r="15" spans="2:18" ht="20.100000000000001" customHeight="1">
      <c r="B15" s="9">
        <v>12011800</v>
      </c>
      <c r="C15" s="11" t="s">
        <v>6</v>
      </c>
      <c r="D15" s="1"/>
      <c r="E15" s="1"/>
      <c r="F15" s="12"/>
      <c r="G15" s="14">
        <v>0</v>
      </c>
      <c r="H15" s="14">
        <v>14476911.49</v>
      </c>
      <c r="I15" s="14">
        <v>221340319.66999999</v>
      </c>
      <c r="J15" s="14">
        <f t="shared" si="0"/>
        <v>322089310.85000002</v>
      </c>
      <c r="K15" s="14"/>
      <c r="L15" s="14">
        <v>557906542.00999999</v>
      </c>
      <c r="N15" s="2"/>
      <c r="R15" s="2"/>
    </row>
    <row r="16" spans="2:18" ht="20.100000000000001" customHeight="1">
      <c r="B16" s="9">
        <v>12012000</v>
      </c>
      <c r="C16" s="11" t="s">
        <v>7</v>
      </c>
      <c r="D16" s="1"/>
      <c r="E16" s="1"/>
      <c r="F16" s="12"/>
      <c r="G16" s="14">
        <v>0</v>
      </c>
      <c r="H16" s="14">
        <v>-176369.84</v>
      </c>
      <c r="I16" s="14">
        <v>2106494.4500000002</v>
      </c>
      <c r="J16" s="14">
        <f t="shared" si="0"/>
        <v>-1040447.4500000002</v>
      </c>
      <c r="K16" s="14"/>
      <c r="L16" s="14">
        <v>889677.16</v>
      </c>
      <c r="N16" s="2"/>
      <c r="R16" s="2"/>
    </row>
    <row r="17" spans="2:18" ht="20.100000000000001" customHeight="1">
      <c r="B17" s="9">
        <v>12012400</v>
      </c>
      <c r="C17" s="11" t="s">
        <v>8</v>
      </c>
      <c r="D17" s="1"/>
      <c r="E17" s="1"/>
      <c r="F17" s="12"/>
      <c r="G17" s="14">
        <v>0</v>
      </c>
      <c r="H17" s="14">
        <v>5555781.1699999999</v>
      </c>
      <c r="I17" s="14">
        <v>9524842.4700000007</v>
      </c>
      <c r="J17" s="14">
        <f t="shared" si="0"/>
        <v>-2004387.3399999999</v>
      </c>
      <c r="K17" s="14"/>
      <c r="L17" s="14">
        <v>13076236.300000001</v>
      </c>
      <c r="N17" s="2"/>
      <c r="R17" s="2"/>
    </row>
    <row r="18" spans="2:18" ht="20.100000000000001" customHeight="1">
      <c r="B18" s="9">
        <v>12012500</v>
      </c>
      <c r="C18" s="11" t="s">
        <v>9</v>
      </c>
      <c r="D18" s="1"/>
      <c r="E18" s="1"/>
      <c r="F18" s="12"/>
      <c r="G18" s="14">
        <v>0</v>
      </c>
      <c r="H18" s="14">
        <v>0</v>
      </c>
      <c r="I18" s="14">
        <v>3323.57</v>
      </c>
      <c r="J18" s="14">
        <f t="shared" si="0"/>
        <v>0</v>
      </c>
      <c r="K18" s="14"/>
      <c r="L18" s="14">
        <v>3323.57</v>
      </c>
      <c r="N18" s="2"/>
    </row>
    <row r="19" spans="2:18" ht="20.100000000000001" customHeight="1">
      <c r="B19" s="9">
        <v>12012600</v>
      </c>
      <c r="C19" s="11" t="s">
        <v>29</v>
      </c>
      <c r="D19" s="1"/>
      <c r="E19" s="1"/>
      <c r="F19" s="12"/>
      <c r="G19" s="14">
        <v>0</v>
      </c>
      <c r="H19" s="14">
        <v>-2806191.84</v>
      </c>
      <c r="I19" s="14">
        <v>4355483.8599999994</v>
      </c>
      <c r="J19" s="14">
        <f t="shared" si="0"/>
        <v>0</v>
      </c>
      <c r="K19" s="14"/>
      <c r="L19" s="14">
        <v>1549292.02</v>
      </c>
      <c r="N19" s="2"/>
      <c r="R19" s="2"/>
    </row>
    <row r="20" spans="2:18" ht="20.100000000000001" customHeight="1">
      <c r="B20" s="9">
        <v>12013000</v>
      </c>
      <c r="C20" s="11" t="s">
        <v>10</v>
      </c>
      <c r="D20" s="1"/>
      <c r="E20" s="1"/>
      <c r="F20" s="12"/>
      <c r="G20" s="14">
        <v>0</v>
      </c>
      <c r="H20" s="14">
        <v>61772290.399999999</v>
      </c>
      <c r="I20" s="14">
        <v>102936610.12</v>
      </c>
      <c r="J20" s="14">
        <f t="shared" si="0"/>
        <v>14559177.569999993</v>
      </c>
      <c r="K20" s="14"/>
      <c r="L20" s="14">
        <v>179268078.09</v>
      </c>
      <c r="N20" s="2"/>
      <c r="R20" s="2"/>
    </row>
    <row r="21" spans="2:18" ht="20.100000000000001" customHeight="1">
      <c r="B21" s="9">
        <v>12013500</v>
      </c>
      <c r="C21" s="11" t="s">
        <v>11</v>
      </c>
      <c r="D21" s="1"/>
      <c r="E21" s="1"/>
      <c r="F21" s="12"/>
      <c r="G21" s="14">
        <v>0</v>
      </c>
      <c r="H21" s="14">
        <v>85751592.430000007</v>
      </c>
      <c r="I21" s="14">
        <v>600124403.71000004</v>
      </c>
      <c r="J21" s="14">
        <f t="shared" si="0"/>
        <v>113722934.36999989</v>
      </c>
      <c r="K21" s="14"/>
      <c r="L21" s="14">
        <v>799598930.50999999</v>
      </c>
      <c r="N21" s="2"/>
      <c r="R21" s="2"/>
    </row>
    <row r="22" spans="2:18" ht="20.100000000000001" customHeight="1">
      <c r="B22" s="9">
        <v>12014100</v>
      </c>
      <c r="C22" s="11" t="s">
        <v>12</v>
      </c>
      <c r="D22" s="1"/>
      <c r="E22" s="1"/>
      <c r="F22" s="12"/>
      <c r="G22" s="14">
        <v>0</v>
      </c>
      <c r="H22" s="14">
        <v>513110.21</v>
      </c>
      <c r="I22" s="14">
        <v>-484254.4</v>
      </c>
      <c r="J22" s="14">
        <f t="shared" si="0"/>
        <v>180046.44</v>
      </c>
      <c r="K22" s="14"/>
      <c r="L22" s="14">
        <v>208902.25</v>
      </c>
      <c r="N22" s="2"/>
      <c r="R22" s="2"/>
    </row>
    <row r="23" spans="2:18" ht="20.100000000000001" customHeight="1">
      <c r="B23" s="9">
        <v>12014200</v>
      </c>
      <c r="C23" s="11" t="s">
        <v>13</v>
      </c>
      <c r="D23" s="1"/>
      <c r="E23" s="1"/>
      <c r="F23" s="12"/>
      <c r="G23" s="14">
        <v>0</v>
      </c>
      <c r="H23" s="14">
        <v>0</v>
      </c>
      <c r="I23" s="14">
        <v>0.03</v>
      </c>
      <c r="J23" s="14">
        <f t="shared" si="0"/>
        <v>0</v>
      </c>
      <c r="K23" s="14"/>
      <c r="L23" s="14">
        <v>0.03</v>
      </c>
    </row>
    <row r="24" spans="2:18" ht="20.100000000000001" customHeight="1">
      <c r="B24" s="9">
        <v>12014500</v>
      </c>
      <c r="C24" s="11" t="s">
        <v>14</v>
      </c>
      <c r="D24" s="1"/>
      <c r="E24" s="1"/>
      <c r="F24" s="12"/>
      <c r="G24" s="14">
        <v>0</v>
      </c>
      <c r="H24" s="14">
        <v>65000000</v>
      </c>
      <c r="I24" s="14">
        <v>37627819.159999996</v>
      </c>
      <c r="J24" s="14">
        <f t="shared" si="0"/>
        <v>-25660923.469999999</v>
      </c>
      <c r="K24" s="14"/>
      <c r="L24" s="14">
        <v>76966895.689999998</v>
      </c>
      <c r="N24" s="2"/>
      <c r="R24" s="2"/>
    </row>
    <row r="25" spans="2:18" ht="20.100000000000001" customHeight="1">
      <c r="B25" s="9">
        <v>12015000</v>
      </c>
      <c r="C25" s="11" t="s">
        <v>15</v>
      </c>
      <c r="D25" s="1"/>
      <c r="E25" s="1"/>
      <c r="F25" s="12"/>
      <c r="G25" s="14">
        <v>0</v>
      </c>
      <c r="H25" s="14">
        <v>0</v>
      </c>
      <c r="I25" s="14">
        <v>0</v>
      </c>
      <c r="J25" s="14">
        <f t="shared" si="0"/>
        <v>0</v>
      </c>
      <c r="K25" s="14"/>
      <c r="L25" s="14">
        <v>0</v>
      </c>
    </row>
    <row r="26" spans="2:18" ht="20.100000000000001" customHeight="1">
      <c r="B26" s="9">
        <v>12017100</v>
      </c>
      <c r="C26" s="11" t="s">
        <v>16</v>
      </c>
      <c r="D26" s="1"/>
      <c r="E26" s="1"/>
      <c r="F26" s="12"/>
      <c r="G26" s="14">
        <v>0</v>
      </c>
      <c r="H26" s="14">
        <v>-994060.78</v>
      </c>
      <c r="I26" s="14">
        <v>5668320.3799999999</v>
      </c>
      <c r="J26" s="14">
        <f t="shared" si="0"/>
        <v>-3749642.8099999996</v>
      </c>
      <c r="K26" s="14"/>
      <c r="L26" s="32">
        <v>924616.79</v>
      </c>
      <c r="N26" s="2"/>
      <c r="R26" s="31"/>
    </row>
    <row r="27" spans="2:18" ht="19.5" customHeight="1">
      <c r="B27" s="9">
        <v>12017200</v>
      </c>
      <c r="C27" s="1" t="s">
        <v>17</v>
      </c>
      <c r="D27" s="1"/>
      <c r="E27" s="1"/>
      <c r="F27" s="12"/>
      <c r="G27" s="14">
        <v>0</v>
      </c>
      <c r="H27" s="14">
        <v>0</v>
      </c>
      <c r="I27" s="14">
        <v>0</v>
      </c>
      <c r="J27" s="14">
        <f t="shared" si="0"/>
        <v>0</v>
      </c>
      <c r="K27" s="14"/>
      <c r="L27" s="14">
        <v>0</v>
      </c>
    </row>
    <row r="28" spans="2:18" ht="20.100000000000001" customHeight="1">
      <c r="B28" s="10">
        <v>12017300</v>
      </c>
      <c r="C28" s="35" t="s">
        <v>30</v>
      </c>
      <c r="D28" s="36"/>
      <c r="E28" s="36"/>
      <c r="F28" s="13"/>
      <c r="G28" s="33">
        <v>0</v>
      </c>
      <c r="H28" s="33">
        <v>0</v>
      </c>
      <c r="I28" s="33">
        <v>990497.3</v>
      </c>
      <c r="J28" s="33">
        <f>L28-G28-H28-I28</f>
        <v>0</v>
      </c>
      <c r="K28" s="33"/>
      <c r="L28" s="33">
        <v>990497.3</v>
      </c>
      <c r="N28" s="2"/>
    </row>
    <row r="29" spans="2:18" ht="20.100000000000001" customHeight="1">
      <c r="B29" s="24"/>
      <c r="C29" s="37" t="s">
        <v>28</v>
      </c>
      <c r="D29" s="38"/>
      <c r="E29" s="38"/>
      <c r="F29" s="39"/>
      <c r="G29" s="27">
        <f>SUM(G9:G28)</f>
        <v>0</v>
      </c>
      <c r="H29" s="27">
        <f>SUM(H9:H28)</f>
        <v>170077473.36999997</v>
      </c>
      <c r="I29" s="27">
        <f>SUM(I9:I28)</f>
        <v>1145253148.8900001</v>
      </c>
      <c r="J29" s="27">
        <f>SUM(J9:J28)</f>
        <v>405188173.96999997</v>
      </c>
      <c r="K29" s="27"/>
      <c r="L29" s="27">
        <f>SUM(L9:L28)</f>
        <v>1720518796.23</v>
      </c>
      <c r="N29" s="2"/>
    </row>
    <row r="30" spans="2:18" ht="20.100000000000001" customHeight="1"/>
    <row r="31" spans="2:18" ht="20.100000000000001" customHeight="1"/>
    <row r="32" spans="2:18" ht="20.100000000000001" customHeight="1"/>
    <row r="33" ht="20.100000000000001" customHeight="1"/>
  </sheetData>
  <mergeCells count="6">
    <mergeCell ref="C29:F29"/>
    <mergeCell ref="L6:L7"/>
    <mergeCell ref="B6:B7"/>
    <mergeCell ref="C6:F7"/>
    <mergeCell ref="G6:G7"/>
    <mergeCell ref="H6:K6"/>
  </mergeCells>
  <phoneticPr fontId="0" type="noConversion"/>
  <pageMargins left="0.74803149606299213" right="0.74803149606299213" top="0.98425196850393704" bottom="0.98425196850393704" header="0" footer="0"/>
  <pageSetup paperSize="9" scale="68" orientation="landscape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3ºtrim.15</vt:lpstr>
    </vt:vector>
  </TitlesOfParts>
  <Company>Municipalidad de San Rafael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Teneduria de Libros</dc:creator>
  <cp:lastModifiedBy>esantos</cp:lastModifiedBy>
  <cp:lastPrinted>2021-11-25T11:28:45Z</cp:lastPrinted>
  <dcterms:created xsi:type="dcterms:W3CDTF">2014-09-29T13:53:55Z</dcterms:created>
  <dcterms:modified xsi:type="dcterms:W3CDTF">2021-11-25T14:50:01Z</dcterms:modified>
</cp:coreProperties>
</file>