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795" windowHeight="9210" tabRatio="594"/>
  </bookViews>
  <sheets>
    <sheet name="3ºtrim.15" sheetId="4" r:id="rId1"/>
  </sheets>
  <calcPr calcId="124519"/>
</workbook>
</file>

<file path=xl/calcChain.xml><?xml version="1.0" encoding="utf-8"?>
<calcChain xmlns="http://schemas.openxmlformats.org/spreadsheetml/2006/main">
  <c r="J10" i="4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K32" l="1"/>
  <c r="G32"/>
  <c r="I32" l="1"/>
  <c r="L32"/>
  <c r="J9"/>
  <c r="J32" s="1"/>
</calcChain>
</file>

<file path=xl/sharedStrings.xml><?xml version="1.0" encoding="utf-8"?>
<sst xmlns="http://schemas.openxmlformats.org/spreadsheetml/2006/main" count="37" uniqueCount="37">
  <si>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</si>
  <si>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</si>
  <si>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</si>
  <si>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</si>
  <si>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</si>
  <si>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</si>
  <si>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</si>
  <si>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</si>
  <si>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</si>
  <si>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</si>
  <si>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</si>
  <si>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</si>
  <si>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</si>
  <si>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</si>
  <si>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</si>
  <si>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</si>
  <si>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</si>
  <si>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</si>
  <si>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</si>
  <si>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</si>
  <si>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</si>
  <si>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</si>
  <si>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</si>
  <si>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</si>
  <si>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</si>
  <si>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CUENTA</t>
  </si>
  <si>
    <t xml:space="preserve">           DESCRIPCION</t>
  </si>
  <si>
    <t>1º Trimestre</t>
  </si>
  <si>
    <t>3º Trimestre</t>
  </si>
  <si>
    <t>Movimiento trimestral</t>
  </si>
  <si>
    <t>2ºTrimestre</t>
  </si>
  <si>
    <t>4º Trimestre</t>
  </si>
  <si>
    <t xml:space="preserve">T  O  T  A  L  E  S  </t>
  </si>
  <si>
    <t>Saldo al inicio 31/12/15</t>
  </si>
  <si>
    <t>Saldo al cierre: 30/09/16</t>
  </si>
  <si>
    <t>BCO. NAC. ARG. PROG. MEJOR. ISLA RIO DIAMANTE</t>
  </si>
  <si>
    <t>ANEXO 30 MUNICIPALIDAD DE SAN RAFAEL 060215- EJERCICIO 2016 - 3º TRIMESTRE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</si>
</sst>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/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4" fontId="0" fillId="0" borderId="5" xfId="0" applyNumberFormat="1" applyBorder="1"/>
    <xf numFmtId="4" fontId="0" fillId="0" borderId="6" xfId="0" applyNumberFormat="1" applyBorder="1"/>
    <xf numFmtId="0" fontId="2" fillId="0" borderId="0" xfId="0" applyFont="1"/>
    <xf numFmtId="4" fontId="1" fillId="0" borderId="0" xfId="0" applyNumberFormat="1" applyFont="1"/>
    <xf numFmtId="4" fontId="4" fillId="0" borderId="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2" fontId="4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4" fontId="0" fillId="0" borderId="12" xfId="0" applyNumberFormat="1" applyBorder="1"/>
    <xf numFmtId="0" fontId="1" fillId="0" borderId="12" xfId="0" applyFont="1" applyBorder="1"/>
    <xf numFmtId="2" fontId="5" fillId="0" borderId="0" xfId="0" applyNumberFormat="1" applyFont="1"/>
    <xf numFmtId="2" fontId="2" fillId="0" borderId="0" xfId="0" applyNumberFormat="1" applyFont="1"/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>
      <selection activeCell="L4" sqref="L4"/>
    </sheetView>
  </sheetViews>
  <sheetFormatPr baseColWidth="10" defaultRowHeight="12.75"/>
  <cols>
    <col min="1" max="1" width="5.28515625" customWidth="1"/>
    <col min="7" max="7" width="18.42578125" style="24" customWidth="1"/>
    <col min="8" max="8" width="18.42578125" customWidth="1"/>
    <col min="9" max="9" width="18.42578125" style="24" customWidth="1"/>
    <col min="10" max="12" width="18.42578125" customWidth="1"/>
  </cols>
  <sheetData>
    <row r="1" spans="2:12" ht="32.25" customHeight="1">
      <c r="B1" s="22" t="s">
        <v>36</v>
      </c>
      <c r="C1" s="23"/>
      <c r="D1" s="23"/>
      <c r="E1" s="23"/>
      <c r="F1" s="23"/>
      <c r="G1" s="30"/>
      <c r="H1" s="19"/>
      <c r="I1" s="25"/>
      <c r="J1" s="2"/>
      <c r="K1" s="2"/>
      <c r="L1" s="2"/>
    </row>
    <row r="2" spans="2:12" ht="32.25" customHeight="1">
      <c r="B2" s="1" t="s">
        <v>23</v>
      </c>
      <c r="C2" s="3"/>
      <c r="D2" s="18"/>
      <c r="E2" s="18"/>
      <c r="F2" s="18"/>
      <c r="G2" s="31"/>
      <c r="H2" s="2"/>
      <c r="K2" s="2"/>
      <c r="L2" s="2"/>
    </row>
    <row r="3" spans="2:12">
      <c r="B3" s="1" t="s">
        <v>22</v>
      </c>
      <c r="C3" s="3"/>
      <c r="D3" s="3"/>
      <c r="E3" s="3"/>
      <c r="F3" s="3"/>
      <c r="H3" s="2"/>
      <c r="J3" s="2"/>
      <c r="K3" s="2"/>
      <c r="L3" s="2"/>
    </row>
    <row r="4" spans="2:12">
      <c r="B4" s="1"/>
      <c r="C4" s="3"/>
      <c r="D4" s="3"/>
      <c r="E4" s="3"/>
      <c r="F4" s="3"/>
      <c r="H4" s="2"/>
      <c r="J4" s="2"/>
      <c r="K4" s="2"/>
      <c r="L4" s="2"/>
    </row>
    <row r="5" spans="2:12">
      <c r="B5" s="1" t="s">
        <v>24</v>
      </c>
      <c r="C5" s="3"/>
      <c r="D5" s="3"/>
      <c r="E5" s="3"/>
      <c r="F5" s="3"/>
      <c r="H5" s="2"/>
      <c r="J5" s="2"/>
      <c r="K5" s="2"/>
      <c r="L5" s="2"/>
    </row>
    <row r="6" spans="2:12" ht="12.75" customHeight="1">
      <c r="B6" s="37" t="s">
        <v>25</v>
      </c>
      <c r="C6" s="39" t="s">
        <v>26</v>
      </c>
      <c r="D6" s="40"/>
      <c r="E6" s="40"/>
      <c r="F6" s="41"/>
      <c r="G6" s="45" t="s">
        <v>33</v>
      </c>
      <c r="H6" s="47" t="s">
        <v>29</v>
      </c>
      <c r="I6" s="48"/>
      <c r="J6" s="48"/>
      <c r="K6" s="49"/>
      <c r="L6" s="35" t="s">
        <v>34</v>
      </c>
    </row>
    <row r="7" spans="2:12">
      <c r="B7" s="38"/>
      <c r="C7" s="42"/>
      <c r="D7" s="43"/>
      <c r="E7" s="43"/>
      <c r="F7" s="44"/>
      <c r="G7" s="46"/>
      <c r="H7" s="21" t="s">
        <v>27</v>
      </c>
      <c r="I7" s="26" t="s">
        <v>30</v>
      </c>
      <c r="J7" s="20" t="s">
        <v>28</v>
      </c>
      <c r="K7" s="20" t="s">
        <v>31</v>
      </c>
      <c r="L7" s="36"/>
    </row>
    <row r="8" spans="2:12" ht="20.100000000000001" customHeight="1">
      <c r="B8" s="8"/>
      <c r="C8" s="5"/>
      <c r="D8" s="6"/>
      <c r="E8" s="6"/>
      <c r="F8" s="7"/>
      <c r="G8" s="27"/>
      <c r="H8" s="4"/>
      <c r="I8" s="27"/>
      <c r="J8" s="4"/>
      <c r="K8" s="4"/>
      <c r="L8" s="4"/>
    </row>
    <row r="9" spans="2:12" ht="20.100000000000001" customHeight="1">
      <c r="B9" s="9">
        <v>12010000</v>
      </c>
      <c r="C9" s="11" t="s">
        <v>0</v>
      </c>
      <c r="D9" s="1"/>
      <c r="E9" s="1"/>
      <c r="F9" s="12"/>
      <c r="G9" s="16">
        <v>-1420053.98</v>
      </c>
      <c r="H9" s="2">
        <v>8610043.0299999993</v>
      </c>
      <c r="I9" s="16">
        <v>7405163.2300000004</v>
      </c>
      <c r="J9" s="16">
        <f>L9-G9-H9-I9</f>
        <v>-15250246.82</v>
      </c>
      <c r="K9" s="16">
        <v>0</v>
      </c>
      <c r="L9" s="16">
        <v>-655094.54</v>
      </c>
    </row>
    <row r="10" spans="2:12" ht="20.100000000000001" customHeight="1">
      <c r="B10" s="9">
        <v>12010100</v>
      </c>
      <c r="C10" s="11" t="s">
        <v>1</v>
      </c>
      <c r="D10" s="1"/>
      <c r="E10" s="1"/>
      <c r="F10" s="12"/>
      <c r="G10" s="16">
        <v>3296221.92</v>
      </c>
      <c r="H10" s="2">
        <v>-6489573.1899999995</v>
      </c>
      <c r="I10" s="16">
        <v>4518383.58</v>
      </c>
      <c r="J10" s="16">
        <f t="shared" ref="J10:J31" si="0">L10-G10-H10-I10</f>
        <v>5126078.3499999996</v>
      </c>
      <c r="K10" s="16">
        <v>0</v>
      </c>
      <c r="L10" s="16">
        <v>6451110.6600000001</v>
      </c>
    </row>
    <row r="11" spans="2:12" ht="20.100000000000001" customHeight="1">
      <c r="B11" s="9">
        <v>12010500</v>
      </c>
      <c r="C11" s="11" t="s">
        <v>2</v>
      </c>
      <c r="D11" s="1"/>
      <c r="E11" s="1"/>
      <c r="F11" s="12"/>
      <c r="G11" s="16">
        <v>51797.91</v>
      </c>
      <c r="H11" s="2">
        <v>-52154.91</v>
      </c>
      <c r="I11" s="16">
        <v>-357</v>
      </c>
      <c r="J11" s="16">
        <f t="shared" si="0"/>
        <v>51393.31</v>
      </c>
      <c r="K11" s="16">
        <v>0</v>
      </c>
      <c r="L11" s="16">
        <v>50679.31</v>
      </c>
    </row>
    <row r="12" spans="2:12" ht="20.100000000000001" customHeight="1">
      <c r="B12" s="9">
        <v>12011000</v>
      </c>
      <c r="C12" s="11" t="s">
        <v>3</v>
      </c>
      <c r="D12" s="1"/>
      <c r="E12" s="1"/>
      <c r="F12" s="12"/>
      <c r="G12" s="16">
        <v>1395.52</v>
      </c>
      <c r="H12" s="2">
        <v>-1752.52</v>
      </c>
      <c r="I12" s="16">
        <v>-357</v>
      </c>
      <c r="J12" s="16">
        <f t="shared" si="0"/>
        <v>990.92000000000007</v>
      </c>
      <c r="K12" s="16">
        <v>0</v>
      </c>
      <c r="L12" s="16">
        <v>276.92</v>
      </c>
    </row>
    <row r="13" spans="2:12" ht="20.100000000000001" customHeight="1">
      <c r="B13" s="9">
        <v>12011100</v>
      </c>
      <c r="C13" s="11" t="s">
        <v>4</v>
      </c>
      <c r="D13" s="1"/>
      <c r="E13" s="1"/>
      <c r="F13" s="12"/>
      <c r="G13" s="16">
        <v>242000.36</v>
      </c>
      <c r="H13" s="2">
        <v>-242357.36</v>
      </c>
      <c r="I13" s="16">
        <v>528795</v>
      </c>
      <c r="J13" s="16">
        <f t="shared" si="0"/>
        <v>241595.76</v>
      </c>
      <c r="K13" s="16">
        <v>0</v>
      </c>
      <c r="L13" s="16">
        <v>770033.76</v>
      </c>
    </row>
    <row r="14" spans="2:12" ht="20.100000000000001" customHeight="1">
      <c r="B14" s="9">
        <v>12011200</v>
      </c>
      <c r="C14" s="11" t="s">
        <v>5</v>
      </c>
      <c r="D14" s="1"/>
      <c r="E14" s="1"/>
      <c r="F14" s="12"/>
      <c r="G14" s="16">
        <v>940.07</v>
      </c>
      <c r="H14" s="2">
        <v>85173.62999999999</v>
      </c>
      <c r="I14" s="16">
        <v>-86999.999999999985</v>
      </c>
      <c r="J14" s="16">
        <f t="shared" si="0"/>
        <v>66940.070000000007</v>
      </c>
      <c r="K14" s="16">
        <v>0</v>
      </c>
      <c r="L14" s="16">
        <v>66053.77</v>
      </c>
    </row>
    <row r="15" spans="2:12" ht="20.100000000000001" customHeight="1">
      <c r="B15" s="9">
        <v>12011500</v>
      </c>
      <c r="C15" s="11" t="s">
        <v>6</v>
      </c>
      <c r="D15" s="1"/>
      <c r="E15" s="1"/>
      <c r="F15" s="12"/>
      <c r="G15" s="16">
        <v>10701.9</v>
      </c>
      <c r="H15" s="2">
        <v>152404.9</v>
      </c>
      <c r="I15" s="16">
        <v>-130000</v>
      </c>
      <c r="J15" s="16">
        <f t="shared" si="0"/>
        <v>58601.900000000009</v>
      </c>
      <c r="K15" s="16">
        <v>0</v>
      </c>
      <c r="L15" s="16">
        <v>91708.7</v>
      </c>
    </row>
    <row r="16" spans="2:12" ht="20.100000000000001" customHeight="1">
      <c r="B16" s="9">
        <v>12011600</v>
      </c>
      <c r="C16" s="11" t="s">
        <v>7</v>
      </c>
      <c r="D16" s="1"/>
      <c r="E16" s="1"/>
      <c r="F16" s="12"/>
      <c r="G16" s="16">
        <v>1282435.8600000001</v>
      </c>
      <c r="H16" s="2">
        <v>-2550066.9500000002</v>
      </c>
      <c r="I16" s="16">
        <v>5779054.2800000003</v>
      </c>
      <c r="J16" s="16">
        <f t="shared" si="0"/>
        <v>-2233397.1400000006</v>
      </c>
      <c r="K16" s="16">
        <v>0</v>
      </c>
      <c r="L16" s="16">
        <v>2278026.0499999998</v>
      </c>
    </row>
    <row r="17" spans="2:12" ht="20.100000000000001" customHeight="1">
      <c r="B17" s="9">
        <v>12011700</v>
      </c>
      <c r="C17" s="11" t="s">
        <v>8</v>
      </c>
      <c r="D17" s="1"/>
      <c r="E17" s="1"/>
      <c r="F17" s="12"/>
      <c r="G17" s="16">
        <v>661417.06999999995</v>
      </c>
      <c r="H17" s="2">
        <v>-584373.80999999994</v>
      </c>
      <c r="I17" s="16">
        <v>-118357.45000000007</v>
      </c>
      <c r="J17" s="16">
        <f t="shared" si="0"/>
        <v>872374.67</v>
      </c>
      <c r="K17" s="16">
        <v>0</v>
      </c>
      <c r="L17" s="16">
        <v>831060.47999999998</v>
      </c>
    </row>
    <row r="18" spans="2:12" ht="20.100000000000001" customHeight="1">
      <c r="B18" s="9">
        <v>12011800</v>
      </c>
      <c r="C18" s="11" t="s">
        <v>9</v>
      </c>
      <c r="D18" s="1"/>
      <c r="E18" s="1"/>
      <c r="F18" s="12"/>
      <c r="G18" s="16">
        <v>0</v>
      </c>
      <c r="H18" s="2">
        <v>0</v>
      </c>
      <c r="I18" s="16">
        <v>0</v>
      </c>
      <c r="J18" s="16">
        <f t="shared" si="0"/>
        <v>0</v>
      </c>
      <c r="K18" s="16">
        <v>0</v>
      </c>
      <c r="L18" s="16">
        <v>0</v>
      </c>
    </row>
    <row r="19" spans="2:12" ht="20.100000000000001" customHeight="1">
      <c r="B19" s="9">
        <v>12011900</v>
      </c>
      <c r="C19" s="11" t="s">
        <v>10</v>
      </c>
      <c r="D19" s="1"/>
      <c r="E19" s="1"/>
      <c r="F19" s="12"/>
      <c r="G19" s="16">
        <v>0</v>
      </c>
      <c r="H19" s="2">
        <v>0</v>
      </c>
      <c r="I19" s="16">
        <v>0</v>
      </c>
      <c r="J19" s="16">
        <f t="shared" si="0"/>
        <v>0</v>
      </c>
      <c r="K19" s="16">
        <v>0</v>
      </c>
      <c r="L19" s="16">
        <v>0</v>
      </c>
    </row>
    <row r="20" spans="2:12" ht="20.100000000000001" customHeight="1">
      <c r="B20" s="9">
        <v>12012000</v>
      </c>
      <c r="C20" s="11" t="s">
        <v>11</v>
      </c>
      <c r="D20" s="1"/>
      <c r="E20" s="1"/>
      <c r="F20" s="12"/>
      <c r="G20" s="16">
        <v>695150.71</v>
      </c>
      <c r="H20" s="2">
        <v>-562753</v>
      </c>
      <c r="I20" s="16">
        <v>96458.390000000014</v>
      </c>
      <c r="J20" s="16">
        <f t="shared" si="0"/>
        <v>1010616.67</v>
      </c>
      <c r="K20" s="16">
        <v>0</v>
      </c>
      <c r="L20" s="16">
        <v>1239472.77</v>
      </c>
    </row>
    <row r="21" spans="2:12" ht="20.100000000000001" customHeight="1">
      <c r="B21" s="9">
        <v>12012400</v>
      </c>
      <c r="C21" s="11" t="s">
        <v>12</v>
      </c>
      <c r="D21" s="1"/>
      <c r="E21" s="1"/>
      <c r="F21" s="12"/>
      <c r="G21" s="16">
        <v>23753.7</v>
      </c>
      <c r="H21" s="2">
        <v>4100693.9899999998</v>
      </c>
      <c r="I21" s="16">
        <v>1839230.15</v>
      </c>
      <c r="J21" s="16">
        <f t="shared" si="0"/>
        <v>-2161232.1199999996</v>
      </c>
      <c r="K21" s="16">
        <v>0</v>
      </c>
      <c r="L21" s="16">
        <v>3802445.72</v>
      </c>
    </row>
    <row r="22" spans="2:12" ht="20.100000000000001" customHeight="1">
      <c r="B22" s="9">
        <v>12012500</v>
      </c>
      <c r="C22" s="11" t="s">
        <v>13</v>
      </c>
      <c r="D22" s="1"/>
      <c r="E22" s="1"/>
      <c r="F22" s="12"/>
      <c r="G22" s="16">
        <v>188800</v>
      </c>
      <c r="H22" s="2">
        <v>-219148</v>
      </c>
      <c r="I22" s="16">
        <v>-17545.489999999991</v>
      </c>
      <c r="J22" s="16">
        <f t="shared" si="0"/>
        <v>62595.25</v>
      </c>
      <c r="K22" s="16">
        <v>0</v>
      </c>
      <c r="L22" s="16">
        <v>14701.76</v>
      </c>
    </row>
    <row r="23" spans="2:12" ht="20.100000000000001" customHeight="1">
      <c r="B23" s="9">
        <v>12012600</v>
      </c>
      <c r="C23" s="11" t="s">
        <v>35</v>
      </c>
      <c r="D23" s="1"/>
      <c r="E23" s="1"/>
      <c r="F23" s="12"/>
      <c r="G23" s="16">
        <v>0</v>
      </c>
      <c r="H23" s="2">
        <v>0</v>
      </c>
      <c r="I23" s="16">
        <v>0</v>
      </c>
      <c r="J23" s="16">
        <f t="shared" si="0"/>
        <v>38594223</v>
      </c>
      <c r="K23" s="16"/>
      <c r="L23" s="16">
        <v>38594223</v>
      </c>
    </row>
    <row r="24" spans="2:12" ht="20.100000000000001" customHeight="1">
      <c r="B24" s="9">
        <v>12013000</v>
      </c>
      <c r="C24" s="11" t="s">
        <v>14</v>
      </c>
      <c r="D24" s="1"/>
      <c r="E24" s="1"/>
      <c r="F24" s="12"/>
      <c r="G24" s="16">
        <v>0</v>
      </c>
      <c r="H24" s="2">
        <v>5000000</v>
      </c>
      <c r="I24" s="16">
        <v>8112228.9100000001</v>
      </c>
      <c r="J24" s="16">
        <f t="shared" si="0"/>
        <v>896248.20999999903</v>
      </c>
      <c r="K24" s="16">
        <v>0</v>
      </c>
      <c r="L24" s="16">
        <v>14008477.119999999</v>
      </c>
    </row>
    <row r="25" spans="2:12" ht="20.100000000000001" customHeight="1">
      <c r="B25" s="9">
        <v>12013500</v>
      </c>
      <c r="C25" s="11" t="s">
        <v>15</v>
      </c>
      <c r="D25" s="1"/>
      <c r="E25" s="1"/>
      <c r="F25" s="12"/>
      <c r="G25" s="16">
        <v>5000000</v>
      </c>
      <c r="H25" s="2">
        <v>5453032.1400000006</v>
      </c>
      <c r="I25" s="16">
        <v>11505903.439999998</v>
      </c>
      <c r="J25" s="16">
        <f t="shared" si="0"/>
        <v>6996562.1500000022</v>
      </c>
      <c r="K25" s="16">
        <v>0</v>
      </c>
      <c r="L25" s="16">
        <v>28955497.73</v>
      </c>
    </row>
    <row r="26" spans="2:12" ht="20.100000000000001" customHeight="1">
      <c r="B26" s="9">
        <v>12014100</v>
      </c>
      <c r="C26" s="11" t="s">
        <v>16</v>
      </c>
      <c r="D26" s="1"/>
      <c r="E26" s="1"/>
      <c r="F26" s="12"/>
      <c r="G26" s="16">
        <v>82020.649999999994</v>
      </c>
      <c r="H26" s="2">
        <v>109174.41</v>
      </c>
      <c r="I26" s="16">
        <v>-209833.08000000002</v>
      </c>
      <c r="J26" s="16">
        <f t="shared" si="0"/>
        <v>140231.26</v>
      </c>
      <c r="K26" s="16">
        <v>0</v>
      </c>
      <c r="L26" s="16">
        <v>121593.24</v>
      </c>
    </row>
    <row r="27" spans="2:12" ht="20.100000000000001" customHeight="1">
      <c r="B27" s="9">
        <v>12014200</v>
      </c>
      <c r="C27" s="11" t="s">
        <v>17</v>
      </c>
      <c r="D27" s="1"/>
      <c r="E27" s="1"/>
      <c r="F27" s="12"/>
      <c r="G27" s="16">
        <v>0</v>
      </c>
      <c r="H27" s="2">
        <v>0</v>
      </c>
      <c r="I27" s="16">
        <v>23110514.66</v>
      </c>
      <c r="J27" s="16">
        <f t="shared" si="0"/>
        <v>11576385.550000001</v>
      </c>
      <c r="K27" s="16">
        <v>0</v>
      </c>
      <c r="L27" s="16">
        <v>34686900.210000001</v>
      </c>
    </row>
    <row r="28" spans="2:12" ht="20.100000000000001" customHeight="1">
      <c r="B28" s="9">
        <v>12014500</v>
      </c>
      <c r="C28" s="11" t="s">
        <v>18</v>
      </c>
      <c r="D28" s="1"/>
      <c r="E28" s="1"/>
      <c r="F28" s="12"/>
      <c r="G28" s="16">
        <v>0</v>
      </c>
      <c r="H28" s="2">
        <v>0</v>
      </c>
      <c r="I28" s="16">
        <v>0</v>
      </c>
      <c r="J28" s="16">
        <f t="shared" si="0"/>
        <v>0</v>
      </c>
      <c r="K28" s="16">
        <v>0</v>
      </c>
      <c r="L28" s="16">
        <v>0</v>
      </c>
    </row>
    <row r="29" spans="2:12" ht="20.100000000000001" customHeight="1">
      <c r="B29" s="9">
        <v>12015000</v>
      </c>
      <c r="C29" s="11" t="s">
        <v>19</v>
      </c>
      <c r="D29" s="1"/>
      <c r="E29" s="1"/>
      <c r="F29" s="12"/>
      <c r="G29" s="16">
        <v>0</v>
      </c>
      <c r="H29" s="2">
        <v>0</v>
      </c>
      <c r="I29" s="16">
        <v>0</v>
      </c>
      <c r="J29" s="16">
        <f t="shared" si="0"/>
        <v>0</v>
      </c>
      <c r="K29" s="16">
        <v>0</v>
      </c>
      <c r="L29" s="16">
        <v>0</v>
      </c>
    </row>
    <row r="30" spans="2:12" ht="20.100000000000001" customHeight="1">
      <c r="B30" s="9">
        <v>12017100</v>
      </c>
      <c r="C30" s="11" t="s">
        <v>20</v>
      </c>
      <c r="D30" s="1"/>
      <c r="E30" s="1"/>
      <c r="F30" s="12"/>
      <c r="G30" s="16">
        <v>870556</v>
      </c>
      <c r="H30" s="2">
        <v>-348630.7</v>
      </c>
      <c r="I30" s="16">
        <v>1031806.3</v>
      </c>
      <c r="J30" s="16">
        <f t="shared" si="0"/>
        <v>303314.75</v>
      </c>
      <c r="K30" s="16">
        <v>0</v>
      </c>
      <c r="L30" s="16">
        <v>1857046.35</v>
      </c>
    </row>
    <row r="31" spans="2:12" ht="20.100000000000001" customHeight="1">
      <c r="B31" s="10">
        <v>12017200</v>
      </c>
      <c r="C31" s="13" t="s">
        <v>21</v>
      </c>
      <c r="D31" s="14"/>
      <c r="E31" s="14"/>
      <c r="F31" s="15"/>
      <c r="G31" s="17">
        <v>0</v>
      </c>
      <c r="H31" s="2">
        <v>5000000</v>
      </c>
      <c r="I31" s="16">
        <v>10676907.359999999</v>
      </c>
      <c r="J31" s="16">
        <f t="shared" si="0"/>
        <v>27166816.630000003</v>
      </c>
      <c r="K31" s="17">
        <v>0</v>
      </c>
      <c r="L31" s="17">
        <v>42843723.990000002</v>
      </c>
    </row>
    <row r="32" spans="2:12" ht="20.100000000000001" customHeight="1">
      <c r="B32" s="29"/>
      <c r="C32" s="32" t="s">
        <v>32</v>
      </c>
      <c r="D32" s="33"/>
      <c r="E32" s="33"/>
      <c r="F32" s="34"/>
      <c r="G32" s="28">
        <f>SUM(G9:G31)</f>
        <v>10987137.689999999</v>
      </c>
      <c r="H32" s="28">
        <v>17459711.66</v>
      </c>
      <c r="I32" s="28">
        <f>SUM(I9:I31)</f>
        <v>74040995.280000001</v>
      </c>
      <c r="J32" s="28">
        <f>SUM(J9:J31)</f>
        <v>73520092.370000005</v>
      </c>
      <c r="K32" s="28">
        <f>SUM(K9:K31)</f>
        <v>0</v>
      </c>
      <c r="L32" s="28">
        <f>SUM(L8:L31)</f>
        <v>176007937</v>
      </c>
    </row>
  </sheetData>
  <mergeCells count="6">
    <mergeCell ref="C32:F32"/>
    <mergeCell ref="L6:L7"/>
    <mergeCell ref="B6:B7"/>
    <mergeCell ref="C6:F7"/>
    <mergeCell ref="G6:G7"/>
    <mergeCell ref="H6:K6"/>
  </mergeCells>
  <phoneticPr fontId="0" type="noConversion"/>
  <pageMargins left="0.75" right="0.75" top="1" bottom="1" header="0" footer="0"/>
  <pageSetup paperSize="9" scale="68" orientation="landscape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3ºtrim.15</vt:lpstr>
    </vt:vector>
  </TitlesOfParts>
  <Company>Municipalidad de San Rafael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Teneduria de Libros</dc:creator>
  <cp:lastModifiedBy>Evangelina Santos</cp:lastModifiedBy>
  <cp:lastPrinted>2016-11-16T13:28:31Z</cp:lastPrinted>
  <dcterms:created xsi:type="dcterms:W3CDTF">2014-09-29T13:53:55Z</dcterms:created>
  <dcterms:modified xsi:type="dcterms:W3CDTF">2016-11-17T10:52:57Z</dcterms:modified>
</cp:coreProperties>
</file>