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9210" tabRatio="594" activeTab="0"/>
  </bookViews>
  <sheets>
    <sheet name="3ºtrim.15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<sst xmlns="http://schemas.openxmlformats.org/spreadsheetml/2006/main" count="36" uniqueCount="36">
  <si>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BNA RTAS GRALES 354809/29</t>
  </si>
  <si>
    <t>BNA C.C. FDOS EXTRAPRES. 354.824/32</t>
  </si>
  <si>
    <t>B.N.A. FONDO ANTICICLICO N°147.019</t>
  </si>
  <si>
    <t>BANCO NACION C.AHORROS AEROESTACION</t>
  </si>
  <si>
    <t>BCO. NACION ARG.CAJA AHORRO I.P.V.</t>
  </si>
  <si>
    <t>BCO. NAC. ARG. RECAUDAD. V. ATUEL</t>
  </si>
  <si>
    <t>BANCO NACION ARG.REC.REAL DEL PADRE</t>
  </si>
  <si>
    <t>BCO.NAC.ARG.FONDO FEDERAL SOLIDARIO</t>
  </si>
  <si>
    <t>BCO.NAC.ARG.PLAN NACER 4850068534</t>
  </si>
  <si>
    <t>BCO.NAC.ARG.PLAZO FIJO</t>
  </si>
  <si>
    <t>B.NAC FONDOS DESCENTRALIZADO 710/63</t>
  </si>
  <si>
    <t>B.N.A.CENTROS DE SALUD</t>
  </si>
  <si>
    <t>BNA C.C. JARD.MAT. 48.500.525/73</t>
  </si>
  <si>
    <t>BCO.NAC.ARG.PROG.JOVEN 48500.703/63</t>
  </si>
  <si>
    <t>BCO PATAGONIA PLAZO FIJO</t>
  </si>
  <si>
    <t>BCO. CREDICOOP. PLAZO FIJO</t>
  </si>
  <si>
    <t>BANCO SUPERVIELLE CTA. CTE.</t>
  </si>
  <si>
    <t>BANCO SUPERVIELLE PLAZO FIJO</t>
  </si>
  <si>
    <t>BCO. HIPOTECARIO PLAZO FIJO</t>
  </si>
  <si>
    <t>BCO FRANCES PLAZO FIJO</t>
  </si>
  <si>
    <t>BANCO MACRO CTA.CTE. RECAUDADORA</t>
  </si>
  <si>
    <t>BANCO MACRO PLAZO FIJO</t>
  </si>
  <si>
    <t xml:space="preserve"> </t>
  </si>
  <si>
    <t>Artículo 34 inciso H</t>
  </si>
  <si>
    <t>Resumen de Saldos Bancarios</t>
  </si>
  <si>
    <t>CUENTA</t>
  </si>
  <si>
    <t xml:space="preserve">           DESCRIPCION</t>
  </si>
  <si>
    <t>1º Trimestre</t>
  </si>
  <si>
    <t>3º Trimestre</t>
  </si>
  <si>
    <t>Movimiento trimestral</t>
  </si>
  <si>
    <t>2ºTrimestre</t>
  </si>
  <si>
    <t>4º Trimestre</t>
  </si>
  <si>
    <t>Saldo al inicio 31/12/14</t>
  </si>
  <si>
    <t>Saldo al cierre: 30/09/15</t>
  </si>
  <si>
    <t xml:space="preserve">T  O  T  A  L  E  S  </t>
  </si>
  <si>
    <t>ANEXO 30 MUNICIPALIDAD DE SAN RAFAEL 060215- EJERCICIO 2015- 3º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</si>
</sst>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0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4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1" fillId="0" borderId="21" xfId="0" applyFont="1" applyBorder="1" applyAlignment="1">
      <alignment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38"/>
  <sheetViews>
    <sheetView tabSelected="1" zoomScalePageLayoutView="0" workbookViewId="0" topLeftCell="A1">
      <selection activeCell="M19" sqref="M19"/>
    </sheetView>
  </sheetViews>
  <sheetFormatPr defaultColWidth="11.421875" defaultRowHeight="12.75"/>
  <cols>
    <col min="1" max="1" width="5.28125" style="0" customWidth="1"/>
    <col min="7" max="7" width="18.421875" style="26" customWidth="1"/>
    <col min="8" max="8" width="18.421875" style="0" customWidth="1"/>
    <col min="9" max="9" width="18.421875" style="26" customWidth="1"/>
    <col min="10" max="12" width="18.421875" style="0" customWidth="1"/>
  </cols>
  <sheetData>
    <row r="7" spans="2:12" ht="12.75">
      <c r="B7" s="1"/>
      <c r="C7" s="3"/>
      <c r="D7" s="3"/>
      <c r="E7" s="3"/>
      <c r="F7" s="3"/>
      <c r="H7" s="2"/>
      <c r="J7" s="2"/>
      <c r="K7" s="2"/>
      <c r="L7" s="2"/>
    </row>
    <row r="8" spans="2:12" ht="15.75">
      <c r="B8" s="24" t="s">
        <v>35</v>
      </c>
      <c r="C8" s="25"/>
      <c r="D8" s="25"/>
      <c r="E8" s="25"/>
      <c r="F8" s="25"/>
      <c r="G8" s="32"/>
      <c r="H8" s="19"/>
      <c r="I8" s="27"/>
      <c r="J8" s="2"/>
      <c r="K8" s="2"/>
      <c r="L8" s="2"/>
    </row>
    <row r="9" spans="2:12" ht="15">
      <c r="B9" s="1" t="s">
        <v>23</v>
      </c>
      <c r="C9" s="3"/>
      <c r="D9" s="18"/>
      <c r="E9" s="18"/>
      <c r="F9" s="18"/>
      <c r="G9" s="33"/>
      <c r="H9" s="2"/>
      <c r="J9" s="2"/>
      <c r="K9" s="2"/>
      <c r="L9" s="2"/>
    </row>
    <row r="10" spans="2:12" ht="12.75">
      <c r="B10" s="1" t="s">
        <v>22</v>
      </c>
      <c r="C10" s="3"/>
      <c r="D10" s="3"/>
      <c r="E10" s="3"/>
      <c r="F10" s="3"/>
      <c r="H10" s="2"/>
      <c r="J10" s="2"/>
      <c r="K10" s="2"/>
      <c r="L10" s="2"/>
    </row>
    <row r="11" spans="2:12" ht="12.75">
      <c r="B11" s="1"/>
      <c r="C11" s="3"/>
      <c r="D11" s="3"/>
      <c r="E11" s="3"/>
      <c r="F11" s="3"/>
      <c r="H11" s="2"/>
      <c r="J11" s="2"/>
      <c r="K11" s="2"/>
      <c r="L11" s="2"/>
    </row>
    <row r="12" spans="2:12" ht="12.75">
      <c r="B12" s="1" t="s">
        <v>24</v>
      </c>
      <c r="C12" s="3"/>
      <c r="D12" s="3"/>
      <c r="E12" s="3"/>
      <c r="F12" s="3"/>
      <c r="H12" s="2"/>
      <c r="J12" s="2"/>
      <c r="K12" s="2"/>
      <c r="L12" s="2"/>
    </row>
    <row r="13" spans="2:12" ht="12.75">
      <c r="B13" s="36" t="s">
        <v>25</v>
      </c>
      <c r="C13" s="38" t="s">
        <v>26</v>
      </c>
      <c r="D13" s="39"/>
      <c r="E13" s="39"/>
      <c r="F13" s="40"/>
      <c r="G13" s="44" t="s">
        <v>32</v>
      </c>
      <c r="H13" s="46" t="s">
        <v>29</v>
      </c>
      <c r="I13" s="47"/>
      <c r="J13" s="22"/>
      <c r="K13" s="23"/>
      <c r="L13" s="34" t="s">
        <v>33</v>
      </c>
    </row>
    <row r="14" spans="2:12" ht="12.75">
      <c r="B14" s="37"/>
      <c r="C14" s="41"/>
      <c r="D14" s="42"/>
      <c r="E14" s="42"/>
      <c r="F14" s="43"/>
      <c r="G14" s="45"/>
      <c r="H14" s="21" t="s">
        <v>27</v>
      </c>
      <c r="I14" s="28" t="s">
        <v>30</v>
      </c>
      <c r="J14" s="20" t="s">
        <v>28</v>
      </c>
      <c r="K14" s="20" t="s">
        <v>31</v>
      </c>
      <c r="L14" s="35"/>
    </row>
    <row r="15" spans="2:12" ht="19.5" customHeight="1">
      <c r="B15" s="8"/>
      <c r="C15" s="5"/>
      <c r="D15" s="6"/>
      <c r="E15" s="6"/>
      <c r="F15" s="7"/>
      <c r="G15" s="29"/>
      <c r="H15" s="4"/>
      <c r="I15" s="29"/>
      <c r="J15" s="4"/>
      <c r="K15" s="4"/>
      <c r="L15" s="4"/>
    </row>
    <row r="16" spans="2:12" ht="19.5" customHeight="1">
      <c r="B16" s="9">
        <v>12010000</v>
      </c>
      <c r="C16" s="11" t="s">
        <v>0</v>
      </c>
      <c r="D16" s="1"/>
      <c r="E16" s="1"/>
      <c r="F16" s="12"/>
      <c r="G16" s="16">
        <v>-1722402.04</v>
      </c>
      <c r="H16" s="16">
        <v>-4787537.2</v>
      </c>
      <c r="I16" s="16">
        <v>5498174.92</v>
      </c>
      <c r="J16" s="16">
        <f>L16-G16-H16-I16</f>
        <v>7637049.709999999</v>
      </c>
      <c r="K16" s="16"/>
      <c r="L16" s="16">
        <v>6625285.39</v>
      </c>
    </row>
    <row r="17" spans="2:12" ht="19.5" customHeight="1">
      <c r="B17" s="9">
        <v>12010100</v>
      </c>
      <c r="C17" s="11" t="s">
        <v>1</v>
      </c>
      <c r="D17" s="1"/>
      <c r="E17" s="1"/>
      <c r="F17" s="12"/>
      <c r="G17" s="16">
        <v>166699.77</v>
      </c>
      <c r="H17" s="16">
        <v>258569.82</v>
      </c>
      <c r="I17" s="2">
        <v>-412310.67</v>
      </c>
      <c r="J17" s="16">
        <f aca="true" t="shared" si="0" ref="J17:J38">L17-G17-H17-I17</f>
        <v>-125171.24999999994</v>
      </c>
      <c r="K17" s="16"/>
      <c r="L17" s="16">
        <v>-112212.33</v>
      </c>
    </row>
    <row r="18" spans="2:12" ht="19.5" customHeight="1">
      <c r="B18" s="9">
        <v>12010500</v>
      </c>
      <c r="C18" s="11" t="s">
        <v>2</v>
      </c>
      <c r="D18" s="1"/>
      <c r="E18" s="1"/>
      <c r="F18" s="12"/>
      <c r="G18" s="16">
        <v>52760.91</v>
      </c>
      <c r="H18" s="16">
        <v>-216</v>
      </c>
      <c r="I18" s="2">
        <v>-216</v>
      </c>
      <c r="J18" s="16">
        <f t="shared" si="0"/>
        <v>-242</v>
      </c>
      <c r="K18" s="16"/>
      <c r="L18" s="16">
        <v>52086.91</v>
      </c>
    </row>
    <row r="19" spans="2:12" ht="19.5" customHeight="1">
      <c r="B19" s="9">
        <v>12011000</v>
      </c>
      <c r="C19" s="11" t="s">
        <v>3</v>
      </c>
      <c r="D19" s="1"/>
      <c r="E19" s="1"/>
      <c r="F19" s="12"/>
      <c r="G19" s="16">
        <v>2358.52</v>
      </c>
      <c r="H19" s="16">
        <v>-216</v>
      </c>
      <c r="I19" s="2">
        <v>-216</v>
      </c>
      <c r="J19" s="16">
        <f t="shared" si="0"/>
        <v>-242</v>
      </c>
      <c r="K19" s="16"/>
      <c r="L19" s="16">
        <v>1684.52</v>
      </c>
    </row>
    <row r="20" spans="2:12" ht="19.5" customHeight="1">
      <c r="B20" s="9">
        <v>12011100</v>
      </c>
      <c r="C20" s="11" t="s">
        <v>4</v>
      </c>
      <c r="D20" s="1"/>
      <c r="E20" s="1"/>
      <c r="F20" s="12"/>
      <c r="G20" s="16">
        <v>277115.36</v>
      </c>
      <c r="H20" s="16">
        <v>-257716</v>
      </c>
      <c r="I20" s="2">
        <v>674284</v>
      </c>
      <c r="J20" s="16">
        <f t="shared" si="0"/>
        <v>-690242</v>
      </c>
      <c r="K20" s="16"/>
      <c r="L20" s="16">
        <v>3441.36</v>
      </c>
    </row>
    <row r="21" spans="2:12" ht="19.5" customHeight="1">
      <c r="B21" s="9">
        <v>12011200</v>
      </c>
      <c r="C21" s="11" t="s">
        <v>5</v>
      </c>
      <c r="D21" s="1"/>
      <c r="E21" s="1"/>
      <c r="F21" s="12"/>
      <c r="G21" s="16">
        <v>32872.37</v>
      </c>
      <c r="H21" s="16"/>
      <c r="I21" s="2">
        <v>38067.7</v>
      </c>
      <c r="J21" s="16">
        <f t="shared" si="0"/>
        <v>0</v>
      </c>
      <c r="K21" s="16"/>
      <c r="L21" s="16">
        <v>70940.07</v>
      </c>
    </row>
    <row r="22" spans="2:12" ht="19.5" customHeight="1">
      <c r="B22" s="9">
        <v>12011500</v>
      </c>
      <c r="C22" s="11" t="s">
        <v>6</v>
      </c>
      <c r="D22" s="1"/>
      <c r="E22" s="1"/>
      <c r="F22" s="12"/>
      <c r="G22" s="16">
        <v>502.1</v>
      </c>
      <c r="H22" s="16"/>
      <c r="I22" s="2">
        <v>0</v>
      </c>
      <c r="J22" s="16">
        <f t="shared" si="0"/>
        <v>13199.8</v>
      </c>
      <c r="K22" s="16"/>
      <c r="L22" s="16">
        <v>13701.9</v>
      </c>
    </row>
    <row r="23" spans="2:12" ht="19.5" customHeight="1">
      <c r="B23" s="9">
        <v>12011600</v>
      </c>
      <c r="C23" s="11" t="s">
        <v>7</v>
      </c>
      <c r="D23" s="1"/>
      <c r="E23" s="1"/>
      <c r="F23" s="12"/>
      <c r="G23" s="16">
        <v>6378.05</v>
      </c>
      <c r="H23" s="16">
        <v>31464.38</v>
      </c>
      <c r="I23" s="2">
        <v>550230.42</v>
      </c>
      <c r="J23" s="16">
        <f t="shared" si="0"/>
        <v>-419188.32000000007</v>
      </c>
      <c r="K23" s="16"/>
      <c r="L23" s="16">
        <v>168884.53</v>
      </c>
    </row>
    <row r="24" spans="2:12" ht="19.5" customHeight="1">
      <c r="B24" s="9">
        <v>12011700</v>
      </c>
      <c r="C24" s="11" t="s">
        <v>8</v>
      </c>
      <c r="D24" s="1"/>
      <c r="E24" s="1"/>
      <c r="F24" s="12"/>
      <c r="G24" s="16">
        <v>600510.75</v>
      </c>
      <c r="H24" s="16">
        <v>-574571.78</v>
      </c>
      <c r="I24" s="2">
        <v>586387.37</v>
      </c>
      <c r="J24" s="16">
        <f t="shared" si="0"/>
        <v>-152059.49</v>
      </c>
      <c r="K24" s="16"/>
      <c r="L24" s="16">
        <v>460266.85</v>
      </c>
    </row>
    <row r="25" spans="2:12" ht="19.5" customHeight="1">
      <c r="B25" s="9">
        <v>12011800</v>
      </c>
      <c r="C25" s="11" t="s">
        <v>9</v>
      </c>
      <c r="D25" s="1"/>
      <c r="E25" s="1"/>
      <c r="F25" s="12"/>
      <c r="G25" s="16">
        <v>0</v>
      </c>
      <c r="H25" s="16"/>
      <c r="I25" s="2">
        <v>0</v>
      </c>
      <c r="J25" s="16">
        <f t="shared" si="0"/>
        <v>0</v>
      </c>
      <c r="K25" s="16"/>
      <c r="L25" s="16">
        <v>0</v>
      </c>
    </row>
    <row r="26" spans="2:12" ht="19.5" customHeight="1">
      <c r="B26" s="9">
        <v>12011900</v>
      </c>
      <c r="C26" s="11" t="s">
        <v>10</v>
      </c>
      <c r="D26" s="1"/>
      <c r="E26" s="1"/>
      <c r="F26" s="12"/>
      <c r="G26" s="16">
        <v>0</v>
      </c>
      <c r="H26" s="16"/>
      <c r="I26" s="2">
        <v>0</v>
      </c>
      <c r="J26" s="16">
        <f t="shared" si="0"/>
        <v>0</v>
      </c>
      <c r="K26" s="16"/>
      <c r="L26" s="16">
        <v>0</v>
      </c>
    </row>
    <row r="27" spans="2:12" ht="19.5" customHeight="1">
      <c r="B27" s="9">
        <v>12012000</v>
      </c>
      <c r="C27" s="11" t="s">
        <v>11</v>
      </c>
      <c r="D27" s="1"/>
      <c r="E27" s="1"/>
      <c r="F27" s="12"/>
      <c r="G27" s="16">
        <v>4342.32</v>
      </c>
      <c r="H27" s="16">
        <v>19591</v>
      </c>
      <c r="I27" s="2">
        <v>684284</v>
      </c>
      <c r="J27" s="16">
        <f t="shared" si="0"/>
        <v>-17449.409999999916</v>
      </c>
      <c r="K27" s="16"/>
      <c r="L27" s="16">
        <v>690767.91</v>
      </c>
    </row>
    <row r="28" spans="2:12" ht="19.5" customHeight="1">
      <c r="B28" s="9">
        <v>12012400</v>
      </c>
      <c r="C28" s="11" t="s">
        <v>12</v>
      </c>
      <c r="D28" s="1"/>
      <c r="E28" s="1"/>
      <c r="F28" s="12"/>
      <c r="G28" s="16">
        <v>32386.69</v>
      </c>
      <c r="H28" s="16">
        <v>-99094.95</v>
      </c>
      <c r="I28" s="2">
        <v>105026.95</v>
      </c>
      <c r="J28" s="16">
        <f t="shared" si="0"/>
        <v>40485.67</v>
      </c>
      <c r="K28" s="16"/>
      <c r="L28" s="16">
        <v>78804.36</v>
      </c>
    </row>
    <row r="29" spans="2:12" ht="19.5" customHeight="1">
      <c r="B29" s="9">
        <v>12012500</v>
      </c>
      <c r="C29" s="11" t="s">
        <v>13</v>
      </c>
      <c r="D29" s="1"/>
      <c r="E29" s="1"/>
      <c r="F29" s="12"/>
      <c r="G29" s="16">
        <v>188800</v>
      </c>
      <c r="H29" s="16"/>
      <c r="I29" s="2">
        <v>0</v>
      </c>
      <c r="J29" s="16">
        <f t="shared" si="0"/>
        <v>0</v>
      </c>
      <c r="K29" s="16"/>
      <c r="L29" s="16">
        <v>188800</v>
      </c>
    </row>
    <row r="30" spans="2:12" ht="19.5" customHeight="1">
      <c r="B30" s="9">
        <v>12013000</v>
      </c>
      <c r="C30" s="11" t="s">
        <v>14</v>
      </c>
      <c r="D30" s="1"/>
      <c r="E30" s="1"/>
      <c r="F30" s="12"/>
      <c r="G30" s="16">
        <v>0</v>
      </c>
      <c r="H30" s="16"/>
      <c r="I30" s="2">
        <v>0</v>
      </c>
      <c r="J30" s="16">
        <f t="shared" si="0"/>
        <v>0</v>
      </c>
      <c r="K30" s="16"/>
      <c r="L30" s="16">
        <v>0</v>
      </c>
    </row>
    <row r="31" spans="2:12" ht="19.5" customHeight="1">
      <c r="B31" s="9">
        <v>12013500</v>
      </c>
      <c r="C31" s="11" t="s">
        <v>15</v>
      </c>
      <c r="D31" s="1"/>
      <c r="E31" s="1"/>
      <c r="F31" s="12"/>
      <c r="G31" s="16">
        <v>20517501.59</v>
      </c>
      <c r="H31" s="16">
        <v>5442680.83</v>
      </c>
      <c r="I31" s="2">
        <v>-15719725.88</v>
      </c>
      <c r="J31" s="16">
        <f t="shared" si="0"/>
        <v>-7822722.729999999</v>
      </c>
      <c r="K31" s="16"/>
      <c r="L31" s="16">
        <v>2417733.81</v>
      </c>
    </row>
    <row r="32" spans="2:12" ht="19.5" customHeight="1">
      <c r="B32" s="9">
        <v>12014100</v>
      </c>
      <c r="C32" s="11" t="s">
        <v>16</v>
      </c>
      <c r="D32" s="1"/>
      <c r="E32" s="1"/>
      <c r="F32" s="12"/>
      <c r="G32" s="16">
        <v>85321.07</v>
      </c>
      <c r="H32" s="16">
        <v>-36626.34</v>
      </c>
      <c r="I32" s="2">
        <v>-24966.9</v>
      </c>
      <c r="J32" s="16">
        <f t="shared" si="0"/>
        <v>-16358.980000000003</v>
      </c>
      <c r="K32" s="16"/>
      <c r="L32" s="16">
        <v>7368.85</v>
      </c>
    </row>
    <row r="33" spans="2:12" ht="19.5" customHeight="1">
      <c r="B33" s="9">
        <v>12014200</v>
      </c>
      <c r="C33" s="11" t="s">
        <v>17</v>
      </c>
      <c r="D33" s="1"/>
      <c r="E33" s="1"/>
      <c r="F33" s="12"/>
      <c r="G33" s="16">
        <v>0</v>
      </c>
      <c r="H33" s="16">
        <v>0</v>
      </c>
      <c r="I33" s="2">
        <v>0</v>
      </c>
      <c r="J33" s="16">
        <f t="shared" si="0"/>
        <v>0</v>
      </c>
      <c r="K33" s="16"/>
      <c r="L33" s="16">
        <v>0</v>
      </c>
    </row>
    <row r="34" spans="2:12" ht="19.5" customHeight="1">
      <c r="B34" s="9">
        <v>12014500</v>
      </c>
      <c r="C34" s="11" t="s">
        <v>18</v>
      </c>
      <c r="D34" s="1"/>
      <c r="E34" s="1"/>
      <c r="F34" s="12"/>
      <c r="G34" s="16">
        <v>8564635.47</v>
      </c>
      <c r="H34" s="16">
        <v>-2257933.1</v>
      </c>
      <c r="I34" s="2">
        <v>-2331927.69</v>
      </c>
      <c r="J34" s="16">
        <f t="shared" si="0"/>
        <v>-3974774.680000001</v>
      </c>
      <c r="K34" s="16"/>
      <c r="L34" s="16">
        <v>0</v>
      </c>
    </row>
    <row r="35" spans="2:12" ht="19.5" customHeight="1">
      <c r="B35" s="9">
        <v>12015000</v>
      </c>
      <c r="C35" s="11" t="s">
        <v>19</v>
      </c>
      <c r="D35" s="1"/>
      <c r="E35" s="1"/>
      <c r="F35" s="12"/>
      <c r="G35" s="16">
        <v>0</v>
      </c>
      <c r="H35" s="16"/>
      <c r="I35" s="2">
        <v>0</v>
      </c>
      <c r="J35" s="16">
        <f t="shared" si="0"/>
        <v>0</v>
      </c>
      <c r="K35" s="16"/>
      <c r="L35" s="16"/>
    </row>
    <row r="36" spans="2:12" ht="19.5" customHeight="1">
      <c r="B36" s="9">
        <v>12017100</v>
      </c>
      <c r="C36" s="11" t="s">
        <v>20</v>
      </c>
      <c r="D36" s="1"/>
      <c r="E36" s="1"/>
      <c r="F36" s="12"/>
      <c r="G36" s="16">
        <v>144954.94</v>
      </c>
      <c r="H36" s="16">
        <v>-101892.76</v>
      </c>
      <c r="I36" s="2">
        <v>303647.26</v>
      </c>
      <c r="J36" s="16">
        <f t="shared" si="0"/>
        <v>-203431.69</v>
      </c>
      <c r="K36" s="16"/>
      <c r="L36" s="16">
        <v>143277.75</v>
      </c>
    </row>
    <row r="37" spans="2:12" ht="19.5" customHeight="1">
      <c r="B37" s="10">
        <v>12017200</v>
      </c>
      <c r="C37" s="13" t="s">
        <v>21</v>
      </c>
      <c r="D37" s="14"/>
      <c r="E37" s="14"/>
      <c r="F37" s="15"/>
      <c r="G37" s="17">
        <v>2690944.48</v>
      </c>
      <c r="H37" s="17">
        <v>141624.39</v>
      </c>
      <c r="I37" s="17">
        <v>-2832568.87</v>
      </c>
      <c r="J37" s="17">
        <f>L37-G37-H37-I37</f>
        <v>0</v>
      </c>
      <c r="K37" s="17"/>
      <c r="L37" s="17">
        <v>0</v>
      </c>
    </row>
    <row r="38" spans="2:12" ht="19.5" customHeight="1">
      <c r="B38" s="31"/>
      <c r="C38" s="48" t="s">
        <v>34</v>
      </c>
      <c r="D38" s="49"/>
      <c r="E38" s="49"/>
      <c r="F38" s="50"/>
      <c r="G38" s="30">
        <f>SUM(G16:G37)</f>
        <v>31645682.35</v>
      </c>
      <c r="H38" s="30">
        <f>SUM(H15:H37)</f>
        <v>-2221873.71</v>
      </c>
      <c r="I38" s="30">
        <v>-12881829.39</v>
      </c>
      <c r="J38" s="30">
        <f t="shared" si="0"/>
        <v>-5731147.369999997</v>
      </c>
      <c r="K38" s="30"/>
      <c r="L38" s="30">
        <f>SUM(L15:L37)</f>
        <v>10810831.88</v>
      </c>
    </row>
  </sheetData>
  <sheetProtection/>
  <mergeCells count="6">
    <mergeCell ref="L13:L14"/>
    <mergeCell ref="B13:B14"/>
    <mergeCell ref="C13:F14"/>
    <mergeCell ref="G13:G14"/>
    <mergeCell ref="H13:I13"/>
    <mergeCell ref="C38:F38"/>
  </mergeCells>
  <printOptions/>
  <pageMargins left="0.75" right="0.75" top="1" bottom="1" header="0" footer="0"/>
  <pageSetup horizontalDpi="600" verticalDpi="600" orientation="landscape" paperSize="9" scale="6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Teneduria de Libros</dc:creator>
  <cp:keywords/>
  <dc:description/>
  <cp:lastModifiedBy>Evangelina Santos</cp:lastModifiedBy>
  <cp:lastPrinted>2015-11-25T15:18:14Z</cp:lastPrinted>
  <dcterms:created xsi:type="dcterms:W3CDTF">2014-09-29T13:53:55Z</dcterms:created>
  <dcterms:modified xsi:type="dcterms:W3CDTF">2015-11-26T10:29:13Z</dcterms:modified>
  <cp:category/>
  <cp:version/>
  <cp:contentType/>
  <cp:contentStatus/>
</cp:coreProperties>
</file>